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<sst xmlns="http://schemas.openxmlformats.org/spreadsheetml/2006/main" count="315" uniqueCount="58">
  <si>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</si>
  <si>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</si>
  <si>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</si>
  <si>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</si>
  <si>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</si>
  <si>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</si>
  <si>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</si>
  <si>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</si>
  <si>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</si>
  <si>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</si>
  <si>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</si>
  <si>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</si>
  <si>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</si>
  <si>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</si>
  <si>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</si>
  <si>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</si>
  <si>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</si>
  <si>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</si>
  <si>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</si>
  <si>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</si>
  <si>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</si>
  <si>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E0974AX</t>
  </si>
  <si>
    <t>26 HS</t>
  </si>
  <si>
    <t>DEFACTO PERAKENDE TİC.A.Ş. DEPO Organize San. Bölgesi 6.Depo Kazım Karabekir Mah. Cumhuriyet Cad. Tekirdağ/Çerkezköy Tel:0090 282 758 11 34-35</t>
  </si>
  <si>
    <t>13.05.2026</t>
  </si>
  <si>
    <t>TR506 - MINT</t>
  </si>
  <si>
    <t>E0974AXDFA</t>
  </si>
  <si>
    <t>TURKEY</t>
  </si>
  <si>
    <t>İSTANBUL DEPO</t>
  </si>
  <si>
    <t>E0974AXECOMAS</t>
  </si>
  <si>
    <t>-</t>
  </si>
  <si>
    <t>ECOM</t>
  </si>
  <si>
    <t>E0974AXECOMAM</t>
  </si>
  <si>
    <t>E0974AXECOMAL</t>
  </si>
  <si>
    <t>E0974AXECOMAXL</t>
  </si>
  <si>
    <t>E0974AXECOMAXXL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</si>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</sst>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G14" sqref="G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1753186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503</v>
      </c>
      <c r="Q3" s="5">
        <f>P3*1.03</f>
        <v>518.09</v>
      </c>
      <c r="R3" s="2">
        <v>4024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1753185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56</v>
      </c>
      <c r="Q4" s="5">
        <f>P4*1.03</f>
        <v>57.68</v>
      </c>
      <c r="R4" s="2">
        <v>56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1753185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113</v>
      </c>
      <c r="Q5" s="5">
        <f>P5*1.03</f>
        <v>116.39</v>
      </c>
      <c r="R5" s="2">
        <v>113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1753185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113</v>
      </c>
      <c r="Q6" s="5">
        <f>P6*1.03</f>
        <v>116.39</v>
      </c>
      <c r="R6" s="2">
        <v>113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1753185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113</v>
      </c>
      <c r="Q7" s="5">
        <f>P7*1.03</f>
        <v>116.39</v>
      </c>
      <c r="R7" s="2">
        <v>113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1753185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56</v>
      </c>
      <c r="Q8" s="5">
        <f>P8*1.03</f>
        <v>57.68</v>
      </c>
      <c r="R8" s="2">
        <v>56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1753186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503</v>
      </c>
      <c r="J13" s="3">
        <v>1006</v>
      </c>
      <c r="K13" s="2">
        <v>1006</v>
      </c>
      <c r="L13" s="2">
        <v>1006</v>
      </c>
      <c r="M13" s="2">
        <v>503</v>
      </c>
      <c r="N13" s="2" t="s">
        <v>27</v>
      </c>
    </row>
    <row r="14" spans="1:41">
      <c r="A14" s="2" t="s">
        <v>21</v>
      </c>
      <c r="B14" s="2" t="s">
        <v>22</v>
      </c>
      <c r="C14" s="2">
        <v>1753185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56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1753185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113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1753185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113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1753185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113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1753185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56</v>
      </c>
      <c r="N18" s="2" t="s">
        <v>31</v>
      </c>
    </row>
    <row r="21" spans="1:14">
      <c r="I21" s="6" t="s">
        <v>37</v>
      </c>
      <c r="J21" s="7"/>
      <c r="K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575.77</v>
      </c>
      <c r="J23" s="9">
        <f>SUM(J13:J18)*1.03</f>
        <v>1152.57</v>
      </c>
      <c r="K23" s="9">
        <f>SUM(K13:K18)*1.03</f>
        <v>1152.57</v>
      </c>
      <c r="L23" s="9">
        <f>SUM(L13:L18)*1.03</f>
        <v>1152.57</v>
      </c>
      <c r="M23" s="9">
        <f>SUM(M13:M18)*1.03</f>
        <v>575.77</v>
      </c>
    </row>
    <row r="27" spans="1:14">
      <c r="H27" s="6" t="s">
        <v>38</v>
      </c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518.09</v>
      </c>
      <c r="J29" s="9">
        <f>J13*1.03</f>
        <v>1036.18</v>
      </c>
      <c r="K29" s="9">
        <f>K13*1.03</f>
        <v>1036.18</v>
      </c>
      <c r="L29" s="9">
        <f>L13*1.03</f>
        <v>1036.18</v>
      </c>
      <c r="M29" s="9">
        <f>M13*1.03</f>
        <v>518.09</v>
      </c>
      <c r="N29" s="11">
        <v>1753186</v>
      </c>
    </row>
    <row r="30" spans="1:14">
      <c r="H30" s="10" t="s">
        <v>42</v>
      </c>
      <c r="I30" s="9">
        <f>SUM(I14:I18)*1.03</f>
        <v>57.68</v>
      </c>
      <c r="J30" s="9">
        <f>SUM(J14:J18)*1.03</f>
        <v>116.39</v>
      </c>
      <c r="K30" s="9">
        <f>SUM(K14:K18)*1.03</f>
        <v>116.39</v>
      </c>
      <c r="L30" s="9">
        <f>SUM(L14:L18)*1.03</f>
        <v>116.39</v>
      </c>
      <c r="M30" s="9">
        <f>SUM(M14:M18)*1.03</f>
        <v>57.68</v>
      </c>
      <c r="N30" s="11">
        <v>1753185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1753186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503</v>
      </c>
      <c r="Q3" s="2">
        <v>4024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1753185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56</v>
      </c>
      <c r="Q4" s="2">
        <v>56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1753185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113</v>
      </c>
      <c r="Q5" s="2">
        <v>113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1753185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113</v>
      </c>
      <c r="Q6" s="2">
        <v>113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1753185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113</v>
      </c>
      <c r="Q7" s="2">
        <v>113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1753185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56</v>
      </c>
      <c r="Q8" s="2">
        <v>56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1753186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503</v>
      </c>
      <c r="J13" s="3">
        <v>1006</v>
      </c>
      <c r="K13" s="2">
        <v>1006</v>
      </c>
      <c r="L13" s="2">
        <v>1006</v>
      </c>
      <c r="M13" s="2">
        <v>503</v>
      </c>
      <c r="N13" s="2" t="s">
        <v>27</v>
      </c>
    </row>
    <row r="14" spans="1:40">
      <c r="A14" s="2" t="s">
        <v>21</v>
      </c>
      <c r="B14" s="2" t="s">
        <v>22</v>
      </c>
      <c r="C14" s="2">
        <v>1753185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56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1753185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113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1753185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113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1753185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113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1753185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56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2025-12-15T02:49:28Z</dcterms:created>
  <dcterms:modified xsi:type="dcterms:W3CDTF">2025-12-15T03:15:59Z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0447844AB6294C9891457D9D38744F17_12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