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<sst xmlns="http://schemas.openxmlformats.org/spreadsheetml/2006/main" count="379" uniqueCount="60">
  <si>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</si>
  <si>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</si>
  <si>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</si>
  <si>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</si>
  <si>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</si>
  <si>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</si>
  <si>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</si>
  <si>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</si>
  <si>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</si>
  <si>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</si>
  <si>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</si>
  <si>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</si>
  <si>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</si>
  <si>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</si>
  <si>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</si>
  <si>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</si>
  <si>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</si>
  <si>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</si>
  <si>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</si>
  <si>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</si>
  <si>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</si>
  <si>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</si>
  <si>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E0978AX</t>
  </si>
  <si>
    <t>26 HS</t>
  </si>
  <si>
    <t>DEFACTO PERAKENDE TİC.A.Ş. DEPO Organize San. Bölgesi 6.Depo Kazım Karabekir Mah. Cumhuriyet Cad. Tekirdağ/Çerkezköy Tel:0090 282 758 11 34-35</t>
  </si>
  <si>
    <t>13.05.2026</t>
  </si>
  <si>
    <t>TR307 - Mint</t>
  </si>
  <si>
    <t>E0978AXDFA</t>
  </si>
  <si>
    <t>TURKEY</t>
  </si>
  <si>
    <t>İSTANBUL DEPO</t>
  </si>
  <si>
    <t>E0978AXECOMAS</t>
  </si>
  <si>
    <t>-</t>
  </si>
  <si>
    <t>ECOM</t>
  </si>
  <si>
    <t>E0978AXECOMAM</t>
  </si>
  <si>
    <t>E0978AXECOMAL</t>
  </si>
  <si>
    <t>E0978AXECOMAXL</t>
  </si>
  <si>
    <t>E0978AXECOMAXXL</t>
  </si>
  <si>
    <t>E0978AXECOMA3XL</t>
  </si>
  <si>
    <t>Beden Bazlı Toplam Sipariş</t>
  </si>
  <si>
    <t>主标价格牌腰卡数量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</si>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</sst>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2"/>
  <sheetViews>
    <sheetView tabSelected="1" topLeftCell="D1" workbookViewId="0">
      <selection activeCell="O30" sqref="O3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0909090909091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4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22</v>
      </c>
      <c r="B3" s="2" t="s">
        <v>23</v>
      </c>
      <c r="C3" s="2">
        <v>1754456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1</v>
      </c>
      <c r="N3" s="2">
        <v>1</v>
      </c>
      <c r="O3" s="2">
        <v>9</v>
      </c>
      <c r="P3" s="2" t="s">
        <v>28</v>
      </c>
      <c r="Q3" s="2">
        <v>665</v>
      </c>
      <c r="R3" s="5">
        <f>Q3*1.03</f>
        <v>684.95</v>
      </c>
      <c r="S3" s="2">
        <v>5985</v>
      </c>
      <c r="T3" s="2">
        <v>0</v>
      </c>
      <c r="U3" s="2">
        <v>0</v>
      </c>
    </row>
    <row r="4" spans="1:41">
      <c r="A4" s="2" t="s">
        <v>22</v>
      </c>
      <c r="B4" s="2" t="s">
        <v>23</v>
      </c>
      <c r="C4" s="2">
        <v>1754455</v>
      </c>
      <c r="D4" s="2" t="s">
        <v>29</v>
      </c>
      <c r="E4" s="3" t="s">
        <v>25</v>
      </c>
      <c r="F4" s="3" t="s">
        <v>26</v>
      </c>
      <c r="G4" s="3" t="s">
        <v>30</v>
      </c>
      <c r="H4" s="3">
        <v>1</v>
      </c>
      <c r="I4" s="3">
        <v>1</v>
      </c>
      <c r="J4" s="3" t="s">
        <v>31</v>
      </c>
      <c r="K4" s="3" t="s">
        <v>31</v>
      </c>
      <c r="L4" s="2" t="s">
        <v>31</v>
      </c>
      <c r="M4" s="2" t="s">
        <v>31</v>
      </c>
      <c r="N4" s="2" t="s">
        <v>31</v>
      </c>
      <c r="O4" s="2">
        <v>1</v>
      </c>
      <c r="P4" s="2" t="s">
        <v>32</v>
      </c>
      <c r="Q4" s="2">
        <v>48</v>
      </c>
      <c r="R4" s="5">
        <f t="shared" ref="R4:R9" si="0">Q4*1.03</f>
        <v>49.44</v>
      </c>
      <c r="S4" s="2">
        <v>48</v>
      </c>
      <c r="T4" s="2">
        <v>0</v>
      </c>
      <c r="U4" s="2">
        <v>0</v>
      </c>
    </row>
    <row r="5" spans="1:41">
      <c r="A5" s="2" t="s">
        <v>22</v>
      </c>
      <c r="B5" s="2" t="s">
        <v>23</v>
      </c>
      <c r="C5" s="2">
        <v>1754455</v>
      </c>
      <c r="D5" s="2" t="s">
        <v>29</v>
      </c>
      <c r="E5" s="3" t="s">
        <v>25</v>
      </c>
      <c r="F5" s="3" t="s">
        <v>26</v>
      </c>
      <c r="G5" s="3" t="s">
        <v>33</v>
      </c>
      <c r="H5" s="3">
        <v>1</v>
      </c>
      <c r="I5" s="3" t="s">
        <v>31</v>
      </c>
      <c r="J5" s="3">
        <v>1</v>
      </c>
      <c r="K5" s="3" t="s">
        <v>31</v>
      </c>
      <c r="L5" s="2" t="s">
        <v>31</v>
      </c>
      <c r="M5" s="2" t="s">
        <v>31</v>
      </c>
      <c r="N5" s="2" t="s">
        <v>31</v>
      </c>
      <c r="O5" s="2">
        <v>1</v>
      </c>
      <c r="P5" s="2" t="s">
        <v>32</v>
      </c>
      <c r="Q5" s="2">
        <v>97</v>
      </c>
      <c r="R5" s="5">
        <f t="shared" si="0"/>
        <v>99.91</v>
      </c>
      <c r="S5" s="2">
        <v>97</v>
      </c>
      <c r="T5" s="2">
        <v>0</v>
      </c>
      <c r="U5" s="2">
        <v>0</v>
      </c>
    </row>
    <row r="6" spans="1:41">
      <c r="A6" s="2" t="s">
        <v>22</v>
      </c>
      <c r="B6" s="2" t="s">
        <v>23</v>
      </c>
      <c r="C6" s="2">
        <v>1754455</v>
      </c>
      <c r="D6" s="2" t="s">
        <v>29</v>
      </c>
      <c r="E6" s="3" t="s">
        <v>25</v>
      </c>
      <c r="F6" s="3" t="s">
        <v>26</v>
      </c>
      <c r="G6" s="3" t="s">
        <v>34</v>
      </c>
      <c r="H6" s="3">
        <v>1</v>
      </c>
      <c r="I6" s="3" t="s">
        <v>31</v>
      </c>
      <c r="J6" s="3" t="s">
        <v>31</v>
      </c>
      <c r="K6" s="3">
        <v>1</v>
      </c>
      <c r="L6" s="2" t="s">
        <v>31</v>
      </c>
      <c r="M6" s="2" t="s">
        <v>31</v>
      </c>
      <c r="N6" s="2" t="s">
        <v>31</v>
      </c>
      <c r="O6" s="2">
        <v>1</v>
      </c>
      <c r="P6" s="2" t="s">
        <v>32</v>
      </c>
      <c r="Q6" s="2">
        <v>97</v>
      </c>
      <c r="R6" s="5">
        <f t="shared" si="0"/>
        <v>99.91</v>
      </c>
      <c r="S6" s="2">
        <v>97</v>
      </c>
      <c r="T6" s="2">
        <v>0</v>
      </c>
      <c r="U6" s="2">
        <v>0</v>
      </c>
    </row>
    <row r="7" spans="1:41">
      <c r="A7" s="2" t="s">
        <v>22</v>
      </c>
      <c r="B7" s="2" t="s">
        <v>23</v>
      </c>
      <c r="C7" s="2">
        <v>1754455</v>
      </c>
      <c r="D7" s="2" t="s">
        <v>29</v>
      </c>
      <c r="E7" s="3" t="s">
        <v>25</v>
      </c>
      <c r="F7" s="3" t="s">
        <v>26</v>
      </c>
      <c r="G7" s="3" t="s">
        <v>35</v>
      </c>
      <c r="H7" s="3">
        <v>1</v>
      </c>
      <c r="I7" s="3" t="s">
        <v>31</v>
      </c>
      <c r="J7" s="3" t="s">
        <v>31</v>
      </c>
      <c r="K7" s="3" t="s">
        <v>31</v>
      </c>
      <c r="L7" s="2">
        <v>1</v>
      </c>
      <c r="M7" s="2" t="s">
        <v>31</v>
      </c>
      <c r="N7" s="2" t="s">
        <v>31</v>
      </c>
      <c r="O7" s="2">
        <v>1</v>
      </c>
      <c r="P7" s="2" t="s">
        <v>32</v>
      </c>
      <c r="Q7" s="2">
        <v>97</v>
      </c>
      <c r="R7" s="5">
        <f t="shared" si="0"/>
        <v>99.91</v>
      </c>
      <c r="S7" s="2">
        <v>97</v>
      </c>
      <c r="T7" s="2">
        <v>0</v>
      </c>
      <c r="U7" s="2">
        <v>0</v>
      </c>
    </row>
    <row r="8" spans="1:41">
      <c r="A8" s="2" t="s">
        <v>22</v>
      </c>
      <c r="B8" s="2" t="s">
        <v>23</v>
      </c>
      <c r="C8" s="2">
        <v>1754455</v>
      </c>
      <c r="D8" s="2" t="s">
        <v>29</v>
      </c>
      <c r="E8" s="3" t="s">
        <v>25</v>
      </c>
      <c r="F8" s="3" t="s">
        <v>26</v>
      </c>
      <c r="G8" s="3" t="s">
        <v>36</v>
      </c>
      <c r="H8" s="3">
        <v>1</v>
      </c>
      <c r="I8" s="3" t="s">
        <v>31</v>
      </c>
      <c r="J8" s="3" t="s">
        <v>31</v>
      </c>
      <c r="K8" s="3" t="s">
        <v>31</v>
      </c>
      <c r="L8" s="2" t="s">
        <v>31</v>
      </c>
      <c r="M8" s="2">
        <v>1</v>
      </c>
      <c r="N8" s="2" t="s">
        <v>31</v>
      </c>
      <c r="O8" s="2">
        <v>1</v>
      </c>
      <c r="P8" s="2" t="s">
        <v>32</v>
      </c>
      <c r="Q8" s="2">
        <v>48</v>
      </c>
      <c r="R8" s="5">
        <f t="shared" si="0"/>
        <v>49.44</v>
      </c>
      <c r="S8" s="2">
        <v>48</v>
      </c>
      <c r="T8" s="2">
        <v>0</v>
      </c>
      <c r="U8" s="2">
        <v>0</v>
      </c>
    </row>
    <row r="9" spans="1:41">
      <c r="A9" s="2" t="s">
        <v>22</v>
      </c>
      <c r="B9" s="2" t="s">
        <v>23</v>
      </c>
      <c r="C9" s="2">
        <v>1754455</v>
      </c>
      <c r="D9" s="2" t="s">
        <v>29</v>
      </c>
      <c r="E9" s="3" t="s">
        <v>25</v>
      </c>
      <c r="F9" s="3" t="s">
        <v>26</v>
      </c>
      <c r="G9" s="3" t="s">
        <v>37</v>
      </c>
      <c r="H9" s="3">
        <v>1</v>
      </c>
      <c r="I9" s="3" t="s">
        <v>31</v>
      </c>
      <c r="J9" s="3" t="s">
        <v>31</v>
      </c>
      <c r="K9" s="3" t="s">
        <v>31</v>
      </c>
      <c r="L9" s="2" t="s">
        <v>31</v>
      </c>
      <c r="M9" s="2" t="s">
        <v>31</v>
      </c>
      <c r="N9" s="2">
        <v>1</v>
      </c>
      <c r="O9" s="2">
        <v>1</v>
      </c>
      <c r="P9" s="2" t="s">
        <v>32</v>
      </c>
      <c r="Q9" s="2">
        <v>48</v>
      </c>
      <c r="R9" s="5">
        <f t="shared" si="0"/>
        <v>49.44</v>
      </c>
      <c r="S9" s="2">
        <v>48</v>
      </c>
      <c r="T9" s="2">
        <v>0</v>
      </c>
      <c r="U9" s="2">
        <v>0</v>
      </c>
    </row>
    <row r="12" spans="1:41">
      <c r="A12" s="1" t="s">
        <v>38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>
      <c r="A13" s="1" t="s">
        <v>1</v>
      </c>
      <c r="B13" s="1" t="s">
        <v>2</v>
      </c>
      <c r="C13" s="1" t="s">
        <v>3</v>
      </c>
      <c r="D13" s="1" t="s">
        <v>4</v>
      </c>
      <c r="E13" s="1" t="s">
        <v>5</v>
      </c>
      <c r="F13" s="1" t="s">
        <v>6</v>
      </c>
      <c r="G13" s="1" t="s">
        <v>7</v>
      </c>
      <c r="H13" s="1" t="s">
        <v>8</v>
      </c>
      <c r="I13" s="1" t="s">
        <v>9</v>
      </c>
      <c r="J13" s="1" t="s">
        <v>10</v>
      </c>
      <c r="K13" s="1" t="s">
        <v>11</v>
      </c>
      <c r="L13" s="1" t="s">
        <v>12</v>
      </c>
      <c r="M13" s="1" t="s">
        <v>13</v>
      </c>
      <c r="N13" s="1" t="s">
        <v>14</v>
      </c>
      <c r="O13" s="1" t="s">
        <v>16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>
      <c r="A14" s="2" t="s">
        <v>22</v>
      </c>
      <c r="B14" s="2" t="s">
        <v>23</v>
      </c>
      <c r="C14" s="2">
        <v>1754456</v>
      </c>
      <c r="D14" s="2" t="s">
        <v>24</v>
      </c>
      <c r="E14" s="3" t="s">
        <v>25</v>
      </c>
      <c r="F14" s="3" t="s">
        <v>26</v>
      </c>
      <c r="G14" s="3" t="s">
        <v>27</v>
      </c>
      <c r="H14" s="3">
        <v>1</v>
      </c>
      <c r="I14" s="3">
        <v>665</v>
      </c>
      <c r="J14" s="3">
        <v>1330</v>
      </c>
      <c r="K14" s="3">
        <v>1330</v>
      </c>
      <c r="L14" s="2">
        <v>1330</v>
      </c>
      <c r="M14" s="2">
        <v>665</v>
      </c>
      <c r="N14" s="2">
        <v>665</v>
      </c>
      <c r="O14" s="2" t="s">
        <v>28</v>
      </c>
    </row>
    <row r="15" spans="1:41">
      <c r="A15" s="2" t="s">
        <v>22</v>
      </c>
      <c r="B15" s="2" t="s">
        <v>23</v>
      </c>
      <c r="C15" s="2">
        <v>1754455</v>
      </c>
      <c r="D15" s="2" t="s">
        <v>29</v>
      </c>
      <c r="E15" s="3" t="s">
        <v>25</v>
      </c>
      <c r="F15" s="3" t="s">
        <v>26</v>
      </c>
      <c r="G15" s="3" t="s">
        <v>30</v>
      </c>
      <c r="H15" s="3">
        <v>1</v>
      </c>
      <c r="I15" s="3">
        <v>48</v>
      </c>
      <c r="J15" s="3">
        <v>0</v>
      </c>
      <c r="K15" s="3">
        <v>0</v>
      </c>
      <c r="L15" s="2">
        <v>0</v>
      </c>
      <c r="M15" s="2">
        <v>0</v>
      </c>
      <c r="N15" s="2">
        <v>0</v>
      </c>
      <c r="O15" s="2" t="s">
        <v>32</v>
      </c>
    </row>
    <row r="16" spans="1:41">
      <c r="A16" s="2" t="s">
        <v>22</v>
      </c>
      <c r="B16" s="2" t="s">
        <v>23</v>
      </c>
      <c r="C16" s="2">
        <v>1754455</v>
      </c>
      <c r="D16" s="2" t="s">
        <v>29</v>
      </c>
      <c r="E16" s="3" t="s">
        <v>25</v>
      </c>
      <c r="F16" s="3" t="s">
        <v>26</v>
      </c>
      <c r="G16" s="3" t="s">
        <v>33</v>
      </c>
      <c r="H16" s="3">
        <v>1</v>
      </c>
      <c r="I16" s="3">
        <v>0</v>
      </c>
      <c r="J16" s="3">
        <v>97</v>
      </c>
      <c r="K16" s="3">
        <v>0</v>
      </c>
      <c r="L16" s="2">
        <v>0</v>
      </c>
      <c r="M16" s="2">
        <v>0</v>
      </c>
      <c r="N16" s="2">
        <v>0</v>
      </c>
      <c r="O16" s="2" t="s">
        <v>32</v>
      </c>
    </row>
    <row r="17" spans="1:15">
      <c r="A17" s="2" t="s">
        <v>22</v>
      </c>
      <c r="B17" s="2" t="s">
        <v>23</v>
      </c>
      <c r="C17" s="2">
        <v>1754455</v>
      </c>
      <c r="D17" s="2" t="s">
        <v>29</v>
      </c>
      <c r="E17" s="3" t="s">
        <v>25</v>
      </c>
      <c r="F17" s="3" t="s">
        <v>26</v>
      </c>
      <c r="G17" s="3" t="s">
        <v>34</v>
      </c>
      <c r="H17" s="3">
        <v>1</v>
      </c>
      <c r="I17" s="3">
        <v>0</v>
      </c>
      <c r="J17" s="3">
        <v>0</v>
      </c>
      <c r="K17" s="3">
        <v>97</v>
      </c>
      <c r="L17" s="2">
        <v>0</v>
      </c>
      <c r="M17" s="2">
        <v>0</v>
      </c>
      <c r="N17" s="2">
        <v>0</v>
      </c>
      <c r="O17" s="2" t="s">
        <v>32</v>
      </c>
    </row>
    <row r="18" spans="1:15">
      <c r="A18" s="2" t="s">
        <v>22</v>
      </c>
      <c r="B18" s="2" t="s">
        <v>23</v>
      </c>
      <c r="C18" s="2">
        <v>1754455</v>
      </c>
      <c r="D18" s="2" t="s">
        <v>29</v>
      </c>
      <c r="E18" s="3" t="s">
        <v>25</v>
      </c>
      <c r="F18" s="3" t="s">
        <v>26</v>
      </c>
      <c r="G18" s="3" t="s">
        <v>35</v>
      </c>
      <c r="H18" s="3">
        <v>1</v>
      </c>
      <c r="I18" s="3">
        <v>0</v>
      </c>
      <c r="J18" s="3">
        <v>0</v>
      </c>
      <c r="K18" s="3">
        <v>0</v>
      </c>
      <c r="L18" s="2">
        <v>97</v>
      </c>
      <c r="M18" s="2">
        <v>0</v>
      </c>
      <c r="N18" s="2">
        <v>0</v>
      </c>
      <c r="O18" s="2" t="s">
        <v>32</v>
      </c>
    </row>
    <row r="19" spans="1:15">
      <c r="A19" s="2" t="s">
        <v>22</v>
      </c>
      <c r="B19" s="2" t="s">
        <v>23</v>
      </c>
      <c r="C19" s="2">
        <v>1754455</v>
      </c>
      <c r="D19" s="2" t="s">
        <v>29</v>
      </c>
      <c r="E19" s="3" t="s">
        <v>25</v>
      </c>
      <c r="F19" s="3" t="s">
        <v>26</v>
      </c>
      <c r="G19" s="3" t="s">
        <v>36</v>
      </c>
      <c r="H19" s="3">
        <v>1</v>
      </c>
      <c r="I19" s="3">
        <v>0</v>
      </c>
      <c r="J19" s="3">
        <v>0</v>
      </c>
      <c r="K19" s="3">
        <v>0</v>
      </c>
      <c r="L19" s="2">
        <v>0</v>
      </c>
      <c r="M19" s="2">
        <v>48</v>
      </c>
      <c r="N19" s="2">
        <v>0</v>
      </c>
      <c r="O19" s="2" t="s">
        <v>32</v>
      </c>
    </row>
    <row r="20" spans="1:15">
      <c r="A20" s="2" t="s">
        <v>22</v>
      </c>
      <c r="B20" s="2" t="s">
        <v>23</v>
      </c>
      <c r="C20" s="2">
        <v>1754455</v>
      </c>
      <c r="D20" s="2" t="s">
        <v>29</v>
      </c>
      <c r="E20" s="3" t="s">
        <v>25</v>
      </c>
      <c r="F20" s="3" t="s">
        <v>26</v>
      </c>
      <c r="G20" s="3" t="s">
        <v>37</v>
      </c>
      <c r="H20" s="3">
        <v>1</v>
      </c>
      <c r="I20" s="3">
        <v>0</v>
      </c>
      <c r="J20" s="3">
        <v>0</v>
      </c>
      <c r="K20" s="3">
        <v>0</v>
      </c>
      <c r="L20" s="2">
        <v>0</v>
      </c>
      <c r="M20" s="2">
        <v>0</v>
      </c>
      <c r="N20" s="2">
        <v>48</v>
      </c>
      <c r="O20" s="2" t="s">
        <v>32</v>
      </c>
    </row>
    <row r="23" spans="1:15">
      <c r="I23" s="6" t="s">
        <v>39</v>
      </c>
      <c r="J23" s="7"/>
    </row>
    <row r="24" spans="1:15">
      <c r="I24" s="8" t="s">
        <v>9</v>
      </c>
      <c r="J24" s="8" t="s">
        <v>10</v>
      </c>
      <c r="K24" s="8" t="s">
        <v>11</v>
      </c>
      <c r="L24" s="8" t="s">
        <v>12</v>
      </c>
      <c r="M24" s="8" t="s">
        <v>13</v>
      </c>
      <c r="N24" s="8" t="s">
        <v>14</v>
      </c>
    </row>
    <row r="25" spans="1:15">
      <c r="I25" s="9">
        <f>SUM(I14:I20)*1.03</f>
        <v>734.39</v>
      </c>
      <c r="J25" s="9">
        <f>SUM(J14:J20)*1.03</f>
        <v>1469.81</v>
      </c>
      <c r="K25" s="9">
        <f>SUM(K14:K20)*1.03</f>
        <v>1469.81</v>
      </c>
      <c r="L25" s="9">
        <f>SUM(L14:L20)*1.03</f>
        <v>1469.81</v>
      </c>
      <c r="M25" s="9">
        <f>SUM(M14:M20)*1.03</f>
        <v>734.39</v>
      </c>
      <c r="N25" s="9">
        <f>SUM(N14:N20)*1.03</f>
        <v>734.39</v>
      </c>
    </row>
    <row r="29" spans="1:15">
      <c r="H29" s="6" t="s">
        <v>40</v>
      </c>
    </row>
    <row r="30" spans="1:15">
      <c r="H30" s="10" t="s">
        <v>41</v>
      </c>
      <c r="I30" s="8" t="s">
        <v>9</v>
      </c>
      <c r="J30" s="8" t="s">
        <v>10</v>
      </c>
      <c r="K30" s="8" t="s">
        <v>11</v>
      </c>
      <c r="L30" s="8" t="s">
        <v>12</v>
      </c>
      <c r="M30" s="8" t="s">
        <v>13</v>
      </c>
      <c r="N30" s="8" t="s">
        <v>14</v>
      </c>
      <c r="O30" s="10" t="s">
        <v>42</v>
      </c>
    </row>
    <row r="31" spans="1:15">
      <c r="H31" s="10" t="s">
        <v>43</v>
      </c>
      <c r="I31" s="9">
        <f>I14*1.03</f>
        <v>684.95</v>
      </c>
      <c r="J31" s="9">
        <f>J14*1.03</f>
        <v>1369.9</v>
      </c>
      <c r="K31" s="9">
        <f>K14*1.03</f>
        <v>1369.9</v>
      </c>
      <c r="L31" s="9">
        <f>L14*1.03</f>
        <v>1369.9</v>
      </c>
      <c r="M31" s="9">
        <f>M14*1.03</f>
        <v>684.95</v>
      </c>
      <c r="N31" s="9">
        <f>N14*1.03</f>
        <v>684.95</v>
      </c>
      <c r="O31" s="11">
        <v>1754456</v>
      </c>
    </row>
    <row r="32" spans="1:15">
      <c r="H32" s="10" t="s">
        <v>44</v>
      </c>
      <c r="I32" s="9">
        <f>SUM(I15:I20)*1.03</f>
        <v>49.44</v>
      </c>
      <c r="J32" s="9">
        <f>SUM(J15:J20)*1.03</f>
        <v>99.91</v>
      </c>
      <c r="K32" s="9">
        <f>SUM(K15:K20)*1.03</f>
        <v>99.91</v>
      </c>
      <c r="L32" s="9">
        <f>SUM(L15:L20)*1.03</f>
        <v>99.91</v>
      </c>
      <c r="M32" s="9">
        <f>SUM(M15:M20)*1.03</f>
        <v>49.44</v>
      </c>
      <c r="N32" s="9">
        <f>SUM(N15:N20)*1.03</f>
        <v>49.44</v>
      </c>
      <c r="O32" s="11">
        <v>1754455</v>
      </c>
    </row>
  </sheetData>
  <mergeCells count="2">
    <mergeCell ref="A1:S1"/>
    <mergeCell ref="A12:N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0909090909091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46</v>
      </c>
      <c r="B2" s="1" t="s">
        <v>47</v>
      </c>
      <c r="C2" s="1" t="s">
        <v>48</v>
      </c>
      <c r="D2" s="1" t="s">
        <v>4</v>
      </c>
      <c r="E2" s="1" t="s">
        <v>49</v>
      </c>
      <c r="F2" s="1" t="s">
        <v>50</v>
      </c>
      <c r="G2" s="1" t="s">
        <v>51</v>
      </c>
      <c r="H2" s="1" t="s">
        <v>52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53</v>
      </c>
      <c r="P2" s="1" t="s">
        <v>54</v>
      </c>
      <c r="Q2" s="1" t="s">
        <v>55</v>
      </c>
      <c r="R2" s="1" t="s">
        <v>56</v>
      </c>
      <c r="S2" s="1" t="s">
        <v>57</v>
      </c>
      <c r="T2" s="1" t="s">
        <v>58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22</v>
      </c>
      <c r="B3" s="2" t="s">
        <v>23</v>
      </c>
      <c r="C3" s="2">
        <v>1754456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1</v>
      </c>
      <c r="N3" s="2">
        <v>1</v>
      </c>
      <c r="O3" s="2">
        <v>9</v>
      </c>
      <c r="P3" s="2" t="s">
        <v>28</v>
      </c>
      <c r="Q3" s="2">
        <v>665</v>
      </c>
      <c r="R3" s="2">
        <v>5985</v>
      </c>
      <c r="S3" s="2">
        <v>0</v>
      </c>
      <c r="T3" s="2">
        <v>0</v>
      </c>
    </row>
    <row r="4" spans="1:40">
      <c r="A4" s="2" t="s">
        <v>22</v>
      </c>
      <c r="B4" s="2" t="s">
        <v>23</v>
      </c>
      <c r="C4" s="2">
        <v>1754455</v>
      </c>
      <c r="D4" s="2" t="s">
        <v>29</v>
      </c>
      <c r="E4" s="3" t="s">
        <v>25</v>
      </c>
      <c r="F4" s="3" t="s">
        <v>26</v>
      </c>
      <c r="G4" s="3" t="s">
        <v>30</v>
      </c>
      <c r="H4" s="3">
        <v>1</v>
      </c>
      <c r="I4" s="3">
        <v>1</v>
      </c>
      <c r="J4" s="3" t="s">
        <v>31</v>
      </c>
      <c r="K4" s="3" t="s">
        <v>31</v>
      </c>
      <c r="L4" s="2" t="s">
        <v>31</v>
      </c>
      <c r="M4" s="2" t="s">
        <v>31</v>
      </c>
      <c r="N4" s="2" t="s">
        <v>31</v>
      </c>
      <c r="O4" s="2">
        <v>1</v>
      </c>
      <c r="P4" s="2" t="s">
        <v>32</v>
      </c>
      <c r="Q4" s="2">
        <v>48</v>
      </c>
      <c r="R4" s="2">
        <v>48</v>
      </c>
      <c r="S4" s="2">
        <v>0</v>
      </c>
      <c r="T4" s="2">
        <v>0</v>
      </c>
    </row>
    <row r="5" spans="1:40">
      <c r="A5" s="2" t="s">
        <v>22</v>
      </c>
      <c r="B5" s="2" t="s">
        <v>23</v>
      </c>
      <c r="C5" s="2">
        <v>1754455</v>
      </c>
      <c r="D5" s="2" t="s">
        <v>29</v>
      </c>
      <c r="E5" s="3" t="s">
        <v>25</v>
      </c>
      <c r="F5" s="3" t="s">
        <v>26</v>
      </c>
      <c r="G5" s="3" t="s">
        <v>33</v>
      </c>
      <c r="H5" s="3">
        <v>1</v>
      </c>
      <c r="I5" s="3" t="s">
        <v>31</v>
      </c>
      <c r="J5" s="3">
        <v>1</v>
      </c>
      <c r="K5" s="3" t="s">
        <v>31</v>
      </c>
      <c r="L5" s="2" t="s">
        <v>31</v>
      </c>
      <c r="M5" s="2" t="s">
        <v>31</v>
      </c>
      <c r="N5" s="2" t="s">
        <v>31</v>
      </c>
      <c r="O5" s="2">
        <v>1</v>
      </c>
      <c r="P5" s="2" t="s">
        <v>32</v>
      </c>
      <c r="Q5" s="2">
        <v>97</v>
      </c>
      <c r="R5" s="2">
        <v>97</v>
      </c>
      <c r="S5" s="2">
        <v>0</v>
      </c>
      <c r="T5" s="2">
        <v>0</v>
      </c>
    </row>
    <row r="6" spans="1:40">
      <c r="A6" s="2" t="s">
        <v>22</v>
      </c>
      <c r="B6" s="2" t="s">
        <v>23</v>
      </c>
      <c r="C6" s="2">
        <v>1754455</v>
      </c>
      <c r="D6" s="2" t="s">
        <v>29</v>
      </c>
      <c r="E6" s="3" t="s">
        <v>25</v>
      </c>
      <c r="F6" s="3" t="s">
        <v>26</v>
      </c>
      <c r="G6" s="3" t="s">
        <v>34</v>
      </c>
      <c r="H6" s="3">
        <v>1</v>
      </c>
      <c r="I6" s="3" t="s">
        <v>31</v>
      </c>
      <c r="J6" s="3" t="s">
        <v>31</v>
      </c>
      <c r="K6" s="3">
        <v>1</v>
      </c>
      <c r="L6" s="2" t="s">
        <v>31</v>
      </c>
      <c r="M6" s="2" t="s">
        <v>31</v>
      </c>
      <c r="N6" s="2" t="s">
        <v>31</v>
      </c>
      <c r="O6" s="2">
        <v>1</v>
      </c>
      <c r="P6" s="2" t="s">
        <v>32</v>
      </c>
      <c r="Q6" s="2">
        <v>97</v>
      </c>
      <c r="R6" s="2">
        <v>97</v>
      </c>
      <c r="S6" s="2">
        <v>0</v>
      </c>
      <c r="T6" s="2">
        <v>0</v>
      </c>
    </row>
    <row r="7" spans="1:40">
      <c r="A7" s="2" t="s">
        <v>22</v>
      </c>
      <c r="B7" s="2" t="s">
        <v>23</v>
      </c>
      <c r="C7" s="2">
        <v>1754455</v>
      </c>
      <c r="D7" s="2" t="s">
        <v>29</v>
      </c>
      <c r="E7" s="3" t="s">
        <v>25</v>
      </c>
      <c r="F7" s="3" t="s">
        <v>26</v>
      </c>
      <c r="G7" s="3" t="s">
        <v>35</v>
      </c>
      <c r="H7" s="3">
        <v>1</v>
      </c>
      <c r="I7" s="3" t="s">
        <v>31</v>
      </c>
      <c r="J7" s="3" t="s">
        <v>31</v>
      </c>
      <c r="K7" s="3" t="s">
        <v>31</v>
      </c>
      <c r="L7" s="2">
        <v>1</v>
      </c>
      <c r="M7" s="2" t="s">
        <v>31</v>
      </c>
      <c r="N7" s="2" t="s">
        <v>31</v>
      </c>
      <c r="O7" s="2">
        <v>1</v>
      </c>
      <c r="P7" s="2" t="s">
        <v>32</v>
      </c>
      <c r="Q7" s="2">
        <v>97</v>
      </c>
      <c r="R7" s="2">
        <v>97</v>
      </c>
      <c r="S7" s="2">
        <v>0</v>
      </c>
      <c r="T7" s="2">
        <v>0</v>
      </c>
    </row>
    <row r="8" spans="1:40">
      <c r="A8" s="2" t="s">
        <v>22</v>
      </c>
      <c r="B8" s="2" t="s">
        <v>23</v>
      </c>
      <c r="C8" s="2">
        <v>1754455</v>
      </c>
      <c r="D8" s="2" t="s">
        <v>29</v>
      </c>
      <c r="E8" s="3" t="s">
        <v>25</v>
      </c>
      <c r="F8" s="3" t="s">
        <v>26</v>
      </c>
      <c r="G8" s="3" t="s">
        <v>36</v>
      </c>
      <c r="H8" s="3">
        <v>1</v>
      </c>
      <c r="I8" s="3" t="s">
        <v>31</v>
      </c>
      <c r="J8" s="3" t="s">
        <v>31</v>
      </c>
      <c r="K8" s="3" t="s">
        <v>31</v>
      </c>
      <c r="L8" s="2" t="s">
        <v>31</v>
      </c>
      <c r="M8" s="2">
        <v>1</v>
      </c>
      <c r="N8" s="2" t="s">
        <v>31</v>
      </c>
      <c r="O8" s="2">
        <v>1</v>
      </c>
      <c r="P8" s="2" t="s">
        <v>32</v>
      </c>
      <c r="Q8" s="2">
        <v>48</v>
      </c>
      <c r="R8" s="2">
        <v>48</v>
      </c>
      <c r="S8" s="2">
        <v>0</v>
      </c>
      <c r="T8" s="2">
        <v>0</v>
      </c>
    </row>
    <row r="9" spans="1:40">
      <c r="A9" s="2" t="s">
        <v>22</v>
      </c>
      <c r="B9" s="2" t="s">
        <v>23</v>
      </c>
      <c r="C9" s="2">
        <v>1754455</v>
      </c>
      <c r="D9" s="2" t="s">
        <v>29</v>
      </c>
      <c r="E9" s="3" t="s">
        <v>25</v>
      </c>
      <c r="F9" s="3" t="s">
        <v>26</v>
      </c>
      <c r="G9" s="3" t="s">
        <v>37</v>
      </c>
      <c r="H9" s="3">
        <v>1</v>
      </c>
      <c r="I9" s="3" t="s">
        <v>31</v>
      </c>
      <c r="J9" s="3" t="s">
        <v>31</v>
      </c>
      <c r="K9" s="3" t="s">
        <v>31</v>
      </c>
      <c r="L9" s="2" t="s">
        <v>31</v>
      </c>
      <c r="M9" s="2" t="s">
        <v>31</v>
      </c>
      <c r="N9" s="2">
        <v>1</v>
      </c>
      <c r="O9" s="2">
        <v>1</v>
      </c>
      <c r="P9" s="2" t="s">
        <v>32</v>
      </c>
      <c r="Q9" s="2">
        <v>48</v>
      </c>
      <c r="R9" s="2">
        <v>48</v>
      </c>
      <c r="S9" s="2">
        <v>0</v>
      </c>
      <c r="T9" s="2">
        <v>0</v>
      </c>
    </row>
    <row r="12" spans="1:40">
      <c r="A12" s="1" t="s">
        <v>59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1" t="s">
        <v>46</v>
      </c>
      <c r="B13" s="1" t="s">
        <v>47</v>
      </c>
      <c r="C13" s="1" t="s">
        <v>48</v>
      </c>
      <c r="D13" s="1" t="s">
        <v>4</v>
      </c>
      <c r="E13" s="1" t="s">
        <v>49</v>
      </c>
      <c r="F13" s="1" t="s">
        <v>50</v>
      </c>
      <c r="G13" s="1" t="s">
        <v>51</v>
      </c>
      <c r="H13" s="1" t="s">
        <v>52</v>
      </c>
      <c r="I13" s="1" t="s">
        <v>9</v>
      </c>
      <c r="J13" s="1" t="s">
        <v>10</v>
      </c>
      <c r="K13" s="1" t="s">
        <v>11</v>
      </c>
      <c r="L13" s="1" t="s">
        <v>12</v>
      </c>
      <c r="M13" s="1" t="s">
        <v>13</v>
      </c>
      <c r="N13" s="1" t="s">
        <v>14</v>
      </c>
      <c r="O13" s="1" t="s">
        <v>54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2" t="s">
        <v>22</v>
      </c>
      <c r="B14" s="2" t="s">
        <v>23</v>
      </c>
      <c r="C14" s="2">
        <v>1754456</v>
      </c>
      <c r="D14" s="2" t="s">
        <v>24</v>
      </c>
      <c r="E14" s="3" t="s">
        <v>25</v>
      </c>
      <c r="F14" s="3" t="s">
        <v>26</v>
      </c>
      <c r="G14" s="3" t="s">
        <v>27</v>
      </c>
      <c r="H14" s="3">
        <v>1</v>
      </c>
      <c r="I14" s="3">
        <v>665</v>
      </c>
      <c r="J14" s="3">
        <v>1330</v>
      </c>
      <c r="K14" s="3">
        <v>1330</v>
      </c>
      <c r="L14" s="2">
        <v>1330</v>
      </c>
      <c r="M14" s="2">
        <v>665</v>
      </c>
      <c r="N14" s="2">
        <v>665</v>
      </c>
      <c r="O14" s="2" t="s">
        <v>28</v>
      </c>
    </row>
    <row r="15" spans="1:40">
      <c r="A15" s="2" t="s">
        <v>22</v>
      </c>
      <c r="B15" s="2" t="s">
        <v>23</v>
      </c>
      <c r="C15" s="2">
        <v>1754455</v>
      </c>
      <c r="D15" s="2" t="s">
        <v>29</v>
      </c>
      <c r="E15" s="3" t="s">
        <v>25</v>
      </c>
      <c r="F15" s="3" t="s">
        <v>26</v>
      </c>
      <c r="G15" s="3" t="s">
        <v>30</v>
      </c>
      <c r="H15" s="3">
        <v>1</v>
      </c>
      <c r="I15" s="3">
        <v>48</v>
      </c>
      <c r="J15" s="3" t="s">
        <v>31</v>
      </c>
      <c r="K15" s="3" t="s">
        <v>31</v>
      </c>
      <c r="L15" s="2" t="s">
        <v>31</v>
      </c>
      <c r="M15" s="2" t="s">
        <v>31</v>
      </c>
      <c r="N15" s="2" t="s">
        <v>31</v>
      </c>
      <c r="O15" s="2" t="s">
        <v>32</v>
      </c>
    </row>
    <row r="16" spans="1:40">
      <c r="A16" s="2" t="s">
        <v>22</v>
      </c>
      <c r="B16" s="2" t="s">
        <v>23</v>
      </c>
      <c r="C16" s="2">
        <v>1754455</v>
      </c>
      <c r="D16" s="2" t="s">
        <v>29</v>
      </c>
      <c r="E16" s="3" t="s">
        <v>25</v>
      </c>
      <c r="F16" s="3" t="s">
        <v>26</v>
      </c>
      <c r="G16" s="3" t="s">
        <v>33</v>
      </c>
      <c r="H16" s="3">
        <v>1</v>
      </c>
      <c r="I16" s="3" t="s">
        <v>31</v>
      </c>
      <c r="J16" s="3">
        <v>97</v>
      </c>
      <c r="K16" s="3" t="s">
        <v>31</v>
      </c>
      <c r="L16" s="2" t="s">
        <v>31</v>
      </c>
      <c r="M16" s="2" t="s">
        <v>31</v>
      </c>
      <c r="N16" s="2" t="s">
        <v>31</v>
      </c>
      <c r="O16" s="2" t="s">
        <v>32</v>
      </c>
    </row>
    <row r="17" spans="1:15">
      <c r="A17" s="2" t="s">
        <v>22</v>
      </c>
      <c r="B17" s="2" t="s">
        <v>23</v>
      </c>
      <c r="C17" s="2">
        <v>1754455</v>
      </c>
      <c r="D17" s="2" t="s">
        <v>29</v>
      </c>
      <c r="E17" s="3" t="s">
        <v>25</v>
      </c>
      <c r="F17" s="3" t="s">
        <v>26</v>
      </c>
      <c r="G17" s="3" t="s">
        <v>34</v>
      </c>
      <c r="H17" s="3">
        <v>1</v>
      </c>
      <c r="I17" s="3" t="s">
        <v>31</v>
      </c>
      <c r="J17" s="3" t="s">
        <v>31</v>
      </c>
      <c r="K17" s="3">
        <v>97</v>
      </c>
      <c r="L17" s="2" t="s">
        <v>31</v>
      </c>
      <c r="M17" s="2" t="s">
        <v>31</v>
      </c>
      <c r="N17" s="2" t="s">
        <v>31</v>
      </c>
      <c r="O17" s="2" t="s">
        <v>32</v>
      </c>
    </row>
    <row r="18" spans="1:15">
      <c r="A18" s="2" t="s">
        <v>22</v>
      </c>
      <c r="B18" s="2" t="s">
        <v>23</v>
      </c>
      <c r="C18" s="2">
        <v>1754455</v>
      </c>
      <c r="D18" s="2" t="s">
        <v>29</v>
      </c>
      <c r="E18" s="3" t="s">
        <v>25</v>
      </c>
      <c r="F18" s="3" t="s">
        <v>26</v>
      </c>
      <c r="G18" s="3" t="s">
        <v>35</v>
      </c>
      <c r="H18" s="3">
        <v>1</v>
      </c>
      <c r="I18" s="3" t="s">
        <v>31</v>
      </c>
      <c r="J18" s="3" t="s">
        <v>31</v>
      </c>
      <c r="K18" s="3" t="s">
        <v>31</v>
      </c>
      <c r="L18" s="2">
        <v>97</v>
      </c>
      <c r="M18" s="2" t="s">
        <v>31</v>
      </c>
      <c r="N18" s="2" t="s">
        <v>31</v>
      </c>
      <c r="O18" s="2" t="s">
        <v>32</v>
      </c>
    </row>
    <row r="19" spans="1:15">
      <c r="A19" s="2" t="s">
        <v>22</v>
      </c>
      <c r="B19" s="2" t="s">
        <v>23</v>
      </c>
      <c r="C19" s="2">
        <v>1754455</v>
      </c>
      <c r="D19" s="2" t="s">
        <v>29</v>
      </c>
      <c r="E19" s="3" t="s">
        <v>25</v>
      </c>
      <c r="F19" s="3" t="s">
        <v>26</v>
      </c>
      <c r="G19" s="3" t="s">
        <v>36</v>
      </c>
      <c r="H19" s="3">
        <v>1</v>
      </c>
      <c r="I19" s="3" t="s">
        <v>31</v>
      </c>
      <c r="J19" s="3" t="s">
        <v>31</v>
      </c>
      <c r="K19" s="3" t="s">
        <v>31</v>
      </c>
      <c r="L19" s="2" t="s">
        <v>31</v>
      </c>
      <c r="M19" s="2">
        <v>48</v>
      </c>
      <c r="N19" s="2" t="s">
        <v>31</v>
      </c>
      <c r="O19" s="2" t="s">
        <v>32</v>
      </c>
    </row>
    <row r="20" spans="1:15">
      <c r="A20" s="2" t="s">
        <v>22</v>
      </c>
      <c r="B20" s="2" t="s">
        <v>23</v>
      </c>
      <c r="C20" s="2">
        <v>1754455</v>
      </c>
      <c r="D20" s="2" t="s">
        <v>29</v>
      </c>
      <c r="E20" s="3" t="s">
        <v>25</v>
      </c>
      <c r="F20" s="3" t="s">
        <v>26</v>
      </c>
      <c r="G20" s="3" t="s">
        <v>37</v>
      </c>
      <c r="H20" s="3">
        <v>1</v>
      </c>
      <c r="I20" s="3" t="s">
        <v>31</v>
      </c>
      <c r="J20" s="3" t="s">
        <v>31</v>
      </c>
      <c r="K20" s="3" t="s">
        <v>31</v>
      </c>
      <c r="L20" s="2" t="s">
        <v>31</v>
      </c>
      <c r="M20" s="2" t="s">
        <v>31</v>
      </c>
      <c r="N20" s="2">
        <v>48</v>
      </c>
      <c r="O20" s="2" t="s">
        <v>32</v>
      </c>
    </row>
  </sheetData>
  <mergeCells count="2">
    <mergeCell ref="A1:R1"/>
    <mergeCell ref="A12:N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2025-12-15T02:58:23Z</dcterms:created>
  <dcterms:modified xsi:type="dcterms:W3CDTF">2025-12-15T03:15:56Z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673E65AF5FDA40C58B91A56798216D3F_12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