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<sst xmlns="http://schemas.openxmlformats.org/spreadsheetml/2006/main" count="524" uniqueCount="75">
  <si>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</si>
  <si>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</si>
  <si>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</si>
  <si>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</si>
  <si>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</si>
  <si>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</si>
  <si>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</si>
  <si>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</si>
  <si>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</si>
  <si>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</si>
  <si>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</si>
  <si>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</si>
  <si>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</si>
  <si>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</si>
  <si>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</si>
  <si>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</si>
  <si>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</si>
  <si>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</si>
  <si>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</si>
  <si>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</si>
  <si>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G5099AX</t>
  </si>
  <si>
    <t>26 SP</t>
  </si>
  <si>
    <t>ALBANIA</t>
  </si>
  <si>
    <t>17.12.2025</t>
  </si>
  <si>
    <t>BE439 - ROYAL</t>
  </si>
  <si>
    <t>G5099AXDFA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</si>
  <si>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</si>
  <si>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</si>
  <si>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</si>
  <si>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</si>
  <si>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</si>
  <si>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</si>
  <si>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</si>
  <si>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</si>
  <si>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</si>
  <si>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</si>
  <si>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</si>
  <si>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</si>
  <si>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</si>
  <si>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G5099AXKZKA</t>
  </si>
  <si>
    <t>TOPTAN-5</t>
  </si>
  <si>
    <t>G5099AXTOP5A</t>
  </si>
  <si>
    <t>TOPTAN-7</t>
  </si>
  <si>
    <t>G5099AXTOP7A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</si>
  <si>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</si>
  <si>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</si>
  <si>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</si>
  <si>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</si>
  <si>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</si>
  <si>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</si>
  <si>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</si>
  <si>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</si>
  <si>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</si>
  <si>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</si>
  <si>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</si>
  <si>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</si>
  <si>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</si>
  <si>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</si>
  <si>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</si>
  <si>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</si>
  <si>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</si>
  <si>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</si>
  <si>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</si>
  <si>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</si>
  <si>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</si>
  <si>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</si>
  <si>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</si>
  <si>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</si>
  <si>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r>
      <t>12.18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</si>
  <si>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</si>
  <si>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</si>
  <si>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</si>
  <si>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1718057/1718055</t>
  </si>
  <si>
    <t>空白吊牌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</si>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</sst>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048923611" refreshedBy="admin" recordCount="15">
  <cacheSource type="worksheet">
    <worksheetSource ref="A21:N36" sheet="Summary Table-English Format"/>
  </cacheSource>
  <cacheFields count="14">
    <cacheField name="Style Code" numFmtId="0">
      <sharedItems count="1">
        <s v="G5099AX"/>
      </sharedItems>
    </cacheField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E439 - ROYAL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s v="26 SP"/>
    <n v="1718069"/>
    <s v="ALBANIA"/>
    <x v="0"/>
    <x v="0"/>
    <s v="G5099AXDFA"/>
    <n v="1"/>
    <n v="3"/>
    <n v="9"/>
    <n v="9"/>
    <n v="6"/>
    <n v="3"/>
    <s v="ALBANIA"/>
  </r>
  <r>
    <x v="0"/>
    <s v="26 SP"/>
    <n v="1718068"/>
    <s v="BOSNIA"/>
    <x v="0"/>
    <x v="0"/>
    <s v="G5099AXDFA"/>
    <n v="1"/>
    <n v="3"/>
    <n v="9"/>
    <n v="9"/>
    <n v="6"/>
    <n v="3"/>
    <s v="BOSNIA"/>
  </r>
  <r>
    <x v="0"/>
    <s v="26 SP"/>
    <n v="1718067"/>
    <s v="GEORGIA"/>
    <x v="0"/>
    <x v="0"/>
    <s v="G5099AXDFA"/>
    <n v="1"/>
    <n v="10"/>
    <n v="30"/>
    <n v="30"/>
    <n v="20"/>
    <n v="10"/>
    <s v="GEORGIA"/>
  </r>
  <r>
    <x v="0"/>
    <s v="26 SP"/>
    <n v="1718066"/>
    <s v="MACEDONIA"/>
    <x v="0"/>
    <x v="0"/>
    <s v="G5099AXDFA"/>
    <n v="1"/>
    <n v="2"/>
    <n v="6"/>
    <n v="6"/>
    <n v="4"/>
    <n v="2"/>
    <s v="MACEDONIA"/>
  </r>
  <r>
    <x v="0"/>
    <s v="26 SP"/>
    <n v="1718065"/>
    <s v="MOLDOVA"/>
    <x v="0"/>
    <x v="0"/>
    <s v="G5099AXDFA"/>
    <n v="1"/>
    <n v="3"/>
    <n v="9"/>
    <n v="9"/>
    <n v="6"/>
    <n v="3"/>
    <s v="MOLDOVA"/>
  </r>
  <r>
    <x v="0"/>
    <s v="26 SP"/>
    <n v="1718064"/>
    <s v="MONTENEGRO"/>
    <x v="0"/>
    <x v="0"/>
    <s v="G5099AXDFA"/>
    <n v="1"/>
    <n v="2"/>
    <n v="6"/>
    <n v="6"/>
    <n v="4"/>
    <n v="2"/>
    <s v="MONTENEGRO"/>
  </r>
  <r>
    <x v="0"/>
    <s v="26 SP"/>
    <n v="1718063"/>
    <s v="MOROCCO"/>
    <x v="0"/>
    <x v="0"/>
    <s v="G5099AXDFA"/>
    <n v="1"/>
    <n v="16"/>
    <n v="48"/>
    <n v="48"/>
    <n v="32"/>
    <n v="16"/>
    <s v="MOROCCO"/>
  </r>
  <r>
    <x v="0"/>
    <s v="26 SP"/>
    <n v="1718062"/>
    <s v="NORTH IRAQ"/>
    <x v="0"/>
    <x v="0"/>
    <s v="G5099AXDFA"/>
    <n v="1"/>
    <n v="11"/>
    <n v="33"/>
    <n v="33"/>
    <n v="22"/>
    <n v="11"/>
    <s v="NORTH IRAQ"/>
  </r>
  <r>
    <x v="0"/>
    <s v="26 SP"/>
    <n v="1718061"/>
    <s v="SERBIA"/>
    <x v="0"/>
    <x v="0"/>
    <s v="G5099AXDFA"/>
    <n v="1"/>
    <n v="3"/>
    <n v="9"/>
    <n v="9"/>
    <n v="6"/>
    <n v="3"/>
    <s v="SERBIA"/>
  </r>
  <r>
    <x v="0"/>
    <s v="26 SP"/>
    <n v="1718060"/>
    <s v="SOUTH IRAQ"/>
    <x v="0"/>
    <x v="0"/>
    <s v="G5099AXDFA"/>
    <n v="1"/>
    <n v="16"/>
    <n v="48"/>
    <n v="48"/>
    <n v="32"/>
    <n v="16"/>
    <s v="SOUTH IRAQ"/>
  </r>
  <r>
    <x v="0"/>
    <s v="26 SP"/>
    <n v="1718059"/>
    <s v="UKRAINE"/>
    <x v="0"/>
    <x v="0"/>
    <s v="G5099AXDFA"/>
    <n v="1"/>
    <n v="6"/>
    <n v="18"/>
    <n v="18"/>
    <n v="12"/>
    <n v="6"/>
    <s v="UKRAINE"/>
  </r>
  <r>
    <x v="0"/>
    <s v="26 SP"/>
    <n v="1718058"/>
    <s v="UZBEKISTAN"/>
    <x v="0"/>
    <x v="0"/>
    <s v="G5099AXDFA"/>
    <n v="1"/>
    <n v="5"/>
    <n v="15"/>
    <n v="15"/>
    <n v="10"/>
    <n v="5"/>
    <s v="UZBEKISTAN"/>
  </r>
  <r>
    <x v="0"/>
    <s v="26 SP"/>
    <n v="1718057"/>
    <s v="KAZAKHSTAN"/>
    <x v="1"/>
    <x v="0"/>
    <s v="G5099AXKZKA"/>
    <n v="1"/>
    <n v="22"/>
    <n v="66"/>
    <n v="66"/>
    <n v="44"/>
    <n v="22"/>
    <s v="KAZAKHSTAN"/>
  </r>
  <r>
    <x v="0"/>
    <s v="26 SP"/>
    <n v="1718056"/>
    <s v="TOPTAN-5"/>
    <x v="1"/>
    <x v="0"/>
    <s v="G5099AXTOP5A"/>
    <n v="1"/>
    <n v="8"/>
    <n v="24"/>
    <n v="24"/>
    <n v="16"/>
    <n v="8"/>
    <s v="TOPTAN-5"/>
  </r>
  <r>
    <x v="0"/>
    <s v="26 SP"/>
    <n v="1718055"/>
    <s v="TOPTAN-7"/>
    <x v="1"/>
    <x v="0"/>
    <s v="G5099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1718069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3">
        <v>3</v>
      </c>
      <c r="Q3" s="3">
        <v>30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1718068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26</v>
      </c>
      <c r="P4" s="3">
        <v>3</v>
      </c>
      <c r="Q4" s="3">
        <v>30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1718067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27</v>
      </c>
      <c r="P5" s="3">
        <v>10</v>
      </c>
      <c r="Q5" s="3">
        <v>100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1718066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28</v>
      </c>
      <c r="P6" s="3">
        <v>2</v>
      </c>
      <c r="Q6" s="3">
        <v>20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1718065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29</v>
      </c>
      <c r="P7" s="3">
        <v>3</v>
      </c>
      <c r="Q7" s="3">
        <v>30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1718064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3">
        <v>2</v>
      </c>
      <c r="Q8" s="3">
        <v>20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1718063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3">
        <v>16</v>
      </c>
      <c r="Q9" s="3">
        <v>160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1718062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32</v>
      </c>
      <c r="P10" s="3">
        <v>11</v>
      </c>
      <c r="Q10" s="3">
        <v>110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1718061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33</v>
      </c>
      <c r="P11" s="3">
        <v>3</v>
      </c>
      <c r="Q11" s="3">
        <v>30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1718060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34</v>
      </c>
      <c r="P12" s="3">
        <v>16</v>
      </c>
      <c r="Q12" s="3">
        <v>160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1718059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35</v>
      </c>
      <c r="P13" s="3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1718058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36</v>
      </c>
      <c r="P14" s="3">
        <v>5</v>
      </c>
      <c r="Q14" s="3">
        <v>50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1718057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37</v>
      </c>
      <c r="P15" s="3">
        <v>22</v>
      </c>
      <c r="Q15" s="3">
        <v>220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1718056</v>
      </c>
      <c r="D16" s="3" t="s">
        <v>40</v>
      </c>
      <c r="E16" s="4" t="s">
        <v>38</v>
      </c>
      <c r="F16" s="4" t="s">
        <v>24</v>
      </c>
      <c r="G16" s="4" t="s">
        <v>41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40</v>
      </c>
      <c r="P16" s="3">
        <v>8</v>
      </c>
      <c r="Q16" s="3">
        <v>80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1718055</v>
      </c>
      <c r="D17" s="3" t="s">
        <v>42</v>
      </c>
      <c r="E17" s="4" t="s">
        <v>38</v>
      </c>
      <c r="F17" s="4" t="s">
        <v>24</v>
      </c>
      <c r="G17" s="4" t="s">
        <v>43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42</v>
      </c>
      <c r="P17" s="3">
        <v>10</v>
      </c>
      <c r="Q17" s="3">
        <v>100</v>
      </c>
      <c r="R17" s="3">
        <v>0</v>
      </c>
      <c r="S17" s="3">
        <v>0</v>
      </c>
    </row>
    <row r="20" spans="1:40">
      <c r="A20" s="2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15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3" t="s">
        <v>20</v>
      </c>
      <c r="B22" s="3" t="s">
        <v>21</v>
      </c>
      <c r="C22" s="3">
        <v>1718069</v>
      </c>
      <c r="D22" s="3" t="s">
        <v>22</v>
      </c>
      <c r="E22" s="4" t="s">
        <v>23</v>
      </c>
      <c r="F22" s="4" t="s">
        <v>24</v>
      </c>
      <c r="G22" s="4" t="s">
        <v>25</v>
      </c>
      <c r="H22" s="4">
        <v>1</v>
      </c>
      <c r="I22" s="4">
        <v>3</v>
      </c>
      <c r="J22" s="4">
        <v>9</v>
      </c>
      <c r="K22" s="3">
        <v>9</v>
      </c>
      <c r="L22" s="3">
        <v>6</v>
      </c>
      <c r="M22" s="3">
        <v>3</v>
      </c>
      <c r="N22" s="3" t="s">
        <v>22</v>
      </c>
    </row>
    <row r="23" spans="1:40">
      <c r="A23" s="3" t="s">
        <v>20</v>
      </c>
      <c r="B23" s="3" t="s">
        <v>21</v>
      </c>
      <c r="C23" s="3">
        <v>1718068</v>
      </c>
      <c r="D23" s="3" t="s">
        <v>26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3</v>
      </c>
      <c r="J23" s="4">
        <v>9</v>
      </c>
      <c r="K23" s="3">
        <v>9</v>
      </c>
      <c r="L23" s="3">
        <v>6</v>
      </c>
      <c r="M23" s="3">
        <v>3</v>
      </c>
      <c r="N23" s="3" t="s">
        <v>26</v>
      </c>
    </row>
    <row r="24" spans="1:40">
      <c r="A24" s="3" t="s">
        <v>20</v>
      </c>
      <c r="B24" s="3" t="s">
        <v>21</v>
      </c>
      <c r="C24" s="3">
        <v>1718067</v>
      </c>
      <c r="D24" s="3" t="s">
        <v>27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10</v>
      </c>
      <c r="J24" s="4">
        <v>30</v>
      </c>
      <c r="K24" s="3">
        <v>30</v>
      </c>
      <c r="L24" s="3">
        <v>20</v>
      </c>
      <c r="M24" s="3">
        <v>10</v>
      </c>
      <c r="N24" s="3" t="s">
        <v>27</v>
      </c>
    </row>
    <row r="25" spans="1:40">
      <c r="A25" s="3" t="s">
        <v>20</v>
      </c>
      <c r="B25" s="3" t="s">
        <v>21</v>
      </c>
      <c r="C25" s="3">
        <v>1718066</v>
      </c>
      <c r="D25" s="3" t="s">
        <v>28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</v>
      </c>
      <c r="J25" s="4">
        <v>6</v>
      </c>
      <c r="K25" s="3">
        <v>6</v>
      </c>
      <c r="L25" s="3">
        <v>4</v>
      </c>
      <c r="M25" s="3">
        <v>2</v>
      </c>
      <c r="N25" s="3" t="s">
        <v>28</v>
      </c>
    </row>
    <row r="26" spans="1:40">
      <c r="A26" s="3" t="s">
        <v>20</v>
      </c>
      <c r="B26" s="3" t="s">
        <v>21</v>
      </c>
      <c r="C26" s="3">
        <v>1718065</v>
      </c>
      <c r="D26" s="3" t="s">
        <v>29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3</v>
      </c>
      <c r="J26" s="4">
        <v>9</v>
      </c>
      <c r="K26" s="3">
        <v>9</v>
      </c>
      <c r="L26" s="3">
        <v>6</v>
      </c>
      <c r="M26" s="3">
        <v>3</v>
      </c>
      <c r="N26" s="3" t="s">
        <v>29</v>
      </c>
    </row>
    <row r="27" spans="1:40">
      <c r="A27" s="3" t="s">
        <v>20</v>
      </c>
      <c r="B27" s="3" t="s">
        <v>21</v>
      </c>
      <c r="C27" s="3">
        <v>1718064</v>
      </c>
      <c r="D27" s="3" t="s">
        <v>30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</v>
      </c>
      <c r="J27" s="4">
        <v>6</v>
      </c>
      <c r="K27" s="3">
        <v>6</v>
      </c>
      <c r="L27" s="3">
        <v>4</v>
      </c>
      <c r="M27" s="3">
        <v>2</v>
      </c>
      <c r="N27" s="3" t="s">
        <v>30</v>
      </c>
    </row>
    <row r="28" spans="1:40">
      <c r="A28" s="3" t="s">
        <v>20</v>
      </c>
      <c r="B28" s="3" t="s">
        <v>21</v>
      </c>
      <c r="C28" s="3">
        <v>1718063</v>
      </c>
      <c r="D28" s="3" t="s">
        <v>31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16</v>
      </c>
      <c r="J28" s="4">
        <v>48</v>
      </c>
      <c r="K28" s="3">
        <v>48</v>
      </c>
      <c r="L28" s="3">
        <v>32</v>
      </c>
      <c r="M28" s="3">
        <v>16</v>
      </c>
      <c r="N28" s="3" t="s">
        <v>31</v>
      </c>
    </row>
    <row r="29" spans="1:40">
      <c r="A29" s="3" t="s">
        <v>20</v>
      </c>
      <c r="B29" s="3" t="s">
        <v>21</v>
      </c>
      <c r="C29" s="3">
        <v>1718062</v>
      </c>
      <c r="D29" s="3" t="s">
        <v>32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11</v>
      </c>
      <c r="J29" s="4">
        <v>33</v>
      </c>
      <c r="K29" s="3">
        <v>33</v>
      </c>
      <c r="L29" s="3">
        <v>22</v>
      </c>
      <c r="M29" s="3">
        <v>11</v>
      </c>
      <c r="N29" s="3" t="s">
        <v>32</v>
      </c>
    </row>
    <row r="30" spans="1:40">
      <c r="A30" s="3" t="s">
        <v>20</v>
      </c>
      <c r="B30" s="3" t="s">
        <v>21</v>
      </c>
      <c r="C30" s="3">
        <v>1718061</v>
      </c>
      <c r="D30" s="3" t="s">
        <v>33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3</v>
      </c>
      <c r="J30" s="4">
        <v>9</v>
      </c>
      <c r="K30" s="3">
        <v>9</v>
      </c>
      <c r="L30" s="3">
        <v>6</v>
      </c>
      <c r="M30" s="3">
        <v>3</v>
      </c>
      <c r="N30" s="3" t="s">
        <v>33</v>
      </c>
    </row>
    <row r="31" spans="1:40">
      <c r="A31" s="3" t="s">
        <v>20</v>
      </c>
      <c r="B31" s="3" t="s">
        <v>21</v>
      </c>
      <c r="C31" s="3">
        <v>1718060</v>
      </c>
      <c r="D31" s="3" t="s">
        <v>34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16</v>
      </c>
      <c r="J31" s="4">
        <v>48</v>
      </c>
      <c r="K31" s="3">
        <v>48</v>
      </c>
      <c r="L31" s="3">
        <v>32</v>
      </c>
      <c r="M31" s="3">
        <v>16</v>
      </c>
      <c r="N31" s="3" t="s">
        <v>34</v>
      </c>
    </row>
    <row r="32" spans="1:40">
      <c r="A32" s="3" t="s">
        <v>20</v>
      </c>
      <c r="B32" s="3" t="s">
        <v>21</v>
      </c>
      <c r="C32" s="3">
        <v>1718059</v>
      </c>
      <c r="D32" s="3" t="s">
        <v>35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6</v>
      </c>
      <c r="J32" s="4">
        <v>18</v>
      </c>
      <c r="K32" s="3">
        <v>18</v>
      </c>
      <c r="L32" s="3">
        <v>12</v>
      </c>
      <c r="M32" s="3">
        <v>6</v>
      </c>
      <c r="N32" s="3" t="s">
        <v>35</v>
      </c>
    </row>
    <row r="33" spans="1:14">
      <c r="A33" s="3" t="s">
        <v>20</v>
      </c>
      <c r="B33" s="3" t="s">
        <v>21</v>
      </c>
      <c r="C33" s="3">
        <v>1718058</v>
      </c>
      <c r="D33" s="3" t="s">
        <v>36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</v>
      </c>
      <c r="J33" s="4">
        <v>15</v>
      </c>
      <c r="K33" s="3">
        <v>15</v>
      </c>
      <c r="L33" s="3">
        <v>10</v>
      </c>
      <c r="M33" s="3">
        <v>5</v>
      </c>
      <c r="N33" s="3" t="s">
        <v>36</v>
      </c>
    </row>
    <row r="34" spans="1:14">
      <c r="A34" s="3" t="s">
        <v>20</v>
      </c>
      <c r="B34" s="3" t="s">
        <v>21</v>
      </c>
      <c r="C34" s="3">
        <v>1718057</v>
      </c>
      <c r="D34" s="3" t="s">
        <v>37</v>
      </c>
      <c r="E34" s="4" t="s">
        <v>38</v>
      </c>
      <c r="F34" s="4" t="s">
        <v>24</v>
      </c>
      <c r="G34" s="4" t="s">
        <v>39</v>
      </c>
      <c r="H34" s="4">
        <v>1</v>
      </c>
      <c r="I34" s="4">
        <v>22</v>
      </c>
      <c r="J34" s="4">
        <v>66</v>
      </c>
      <c r="K34" s="3">
        <v>66</v>
      </c>
      <c r="L34" s="3">
        <v>44</v>
      </c>
      <c r="M34" s="3">
        <v>22</v>
      </c>
      <c r="N34" s="3" t="s">
        <v>37</v>
      </c>
    </row>
    <row r="35" spans="1:14">
      <c r="A35" s="3" t="s">
        <v>20</v>
      </c>
      <c r="B35" s="3" t="s">
        <v>21</v>
      </c>
      <c r="C35" s="3">
        <v>1718056</v>
      </c>
      <c r="D35" s="3" t="s">
        <v>40</v>
      </c>
      <c r="E35" s="4" t="s">
        <v>38</v>
      </c>
      <c r="F35" s="4" t="s">
        <v>24</v>
      </c>
      <c r="G35" s="4" t="s">
        <v>41</v>
      </c>
      <c r="H35" s="4">
        <v>1</v>
      </c>
      <c r="I35" s="4">
        <v>8</v>
      </c>
      <c r="J35" s="4">
        <v>24</v>
      </c>
      <c r="K35" s="3">
        <v>24</v>
      </c>
      <c r="L35" s="3">
        <v>16</v>
      </c>
      <c r="M35" s="3">
        <v>8</v>
      </c>
      <c r="N35" s="3" t="s">
        <v>40</v>
      </c>
    </row>
    <row r="36" spans="1:14">
      <c r="A36" s="3" t="s">
        <v>20</v>
      </c>
      <c r="B36" s="3" t="s">
        <v>21</v>
      </c>
      <c r="C36" s="3">
        <v>1718055</v>
      </c>
      <c r="D36" s="3" t="s">
        <v>42</v>
      </c>
      <c r="E36" s="4" t="s">
        <v>38</v>
      </c>
      <c r="F36" s="4" t="s">
        <v>24</v>
      </c>
      <c r="G36" s="4" t="s">
        <v>43</v>
      </c>
      <c r="H36" s="4">
        <v>1</v>
      </c>
      <c r="I36" s="4">
        <v>10</v>
      </c>
      <c r="J36" s="4">
        <v>30</v>
      </c>
      <c r="K36" s="3">
        <v>30</v>
      </c>
      <c r="L36" s="3">
        <v>20</v>
      </c>
      <c r="M36" s="3">
        <v>10</v>
      </c>
      <c r="N36" s="3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:G8"/>
    </sheetView>
  </sheetViews>
  <sheetFormatPr defaultColWidth="9" defaultRowHeight="14.5" outlineLevelRow="7" outlineLevelCol="6"/>
  <cols>
    <col min="1" max="1" width="18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4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15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14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15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14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13" workbookViewId="0">
      <selection activeCell="F38" sqref="F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53</v>
      </c>
      <c r="B2" s="2" t="s">
        <v>54</v>
      </c>
      <c r="C2" s="2" t="s">
        <v>55</v>
      </c>
      <c r="D2" s="2" t="s">
        <v>4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64</v>
      </c>
      <c r="S2" s="2" t="s">
        <v>65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1718069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5">
        <v>3</v>
      </c>
      <c r="Q3" s="3">
        <v>30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1718068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26</v>
      </c>
      <c r="P4" s="5">
        <v>3</v>
      </c>
      <c r="Q4" s="3">
        <v>30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1718067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27</v>
      </c>
      <c r="P5" s="5">
        <v>10</v>
      </c>
      <c r="Q5" s="3">
        <v>100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1718066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28</v>
      </c>
      <c r="P6" s="5">
        <v>2</v>
      </c>
      <c r="Q6" s="3">
        <v>20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1718065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29</v>
      </c>
      <c r="P7" s="5">
        <v>3</v>
      </c>
      <c r="Q7" s="3">
        <v>30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1718064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5">
        <v>2</v>
      </c>
      <c r="Q8" s="3">
        <v>20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1718063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5">
        <v>16</v>
      </c>
      <c r="Q9" s="3">
        <v>160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1718062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32</v>
      </c>
      <c r="P10" s="5">
        <v>11</v>
      </c>
      <c r="Q10" s="3">
        <v>110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1718061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33</v>
      </c>
      <c r="P11" s="5">
        <v>3</v>
      </c>
      <c r="Q11" s="3">
        <v>30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1718060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34</v>
      </c>
      <c r="P12" s="5">
        <v>16</v>
      </c>
      <c r="Q12" s="3">
        <v>160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1718059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35</v>
      </c>
      <c r="P13" s="5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1718058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36</v>
      </c>
      <c r="P14" s="5">
        <v>5</v>
      </c>
      <c r="Q14" s="3">
        <v>50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1718057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37</v>
      </c>
      <c r="P15" s="5">
        <v>22</v>
      </c>
      <c r="Q15" s="3">
        <v>220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1718056</v>
      </c>
      <c r="D16" s="3" t="s">
        <v>40</v>
      </c>
      <c r="E16" s="4" t="s">
        <v>38</v>
      </c>
      <c r="F16" s="4" t="s">
        <v>24</v>
      </c>
      <c r="G16" s="4" t="s">
        <v>41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40</v>
      </c>
      <c r="P16" s="5">
        <v>8</v>
      </c>
      <c r="Q16" s="3">
        <v>80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1718055</v>
      </c>
      <c r="D17" s="3" t="s">
        <v>42</v>
      </c>
      <c r="E17" s="4" t="s">
        <v>38</v>
      </c>
      <c r="F17" s="4" t="s">
        <v>24</v>
      </c>
      <c r="G17" s="4" t="s">
        <v>43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42</v>
      </c>
      <c r="P17" s="5">
        <v>10</v>
      </c>
      <c r="Q17" s="3">
        <v>100</v>
      </c>
      <c r="R17" s="3">
        <v>0</v>
      </c>
      <c r="S17" s="3">
        <v>0</v>
      </c>
    </row>
    <row r="20" spans="1:40">
      <c r="A20" s="2" t="s">
        <v>66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53</v>
      </c>
      <c r="B21" s="2" t="s">
        <v>54</v>
      </c>
      <c r="C21" s="2" t="s">
        <v>55</v>
      </c>
      <c r="D21" s="2" t="s">
        <v>4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61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3" t="s">
        <v>20</v>
      </c>
      <c r="B22" s="3" t="s">
        <v>21</v>
      </c>
      <c r="C22" s="3">
        <v>1718069</v>
      </c>
      <c r="D22" s="3" t="s">
        <v>22</v>
      </c>
      <c r="E22" s="4" t="s">
        <v>23</v>
      </c>
      <c r="F22" s="4" t="s">
        <v>24</v>
      </c>
      <c r="G22" s="4" t="s">
        <v>25</v>
      </c>
      <c r="H22" s="4">
        <v>1</v>
      </c>
      <c r="I22" s="4">
        <v>3</v>
      </c>
      <c r="J22" s="4">
        <v>9</v>
      </c>
      <c r="K22" s="3">
        <v>9</v>
      </c>
      <c r="L22" s="3">
        <v>6</v>
      </c>
      <c r="M22" s="3">
        <v>3</v>
      </c>
      <c r="N22" s="3" t="s">
        <v>22</v>
      </c>
    </row>
    <row r="23" spans="1:40">
      <c r="A23" s="3" t="s">
        <v>20</v>
      </c>
      <c r="B23" s="3" t="s">
        <v>21</v>
      </c>
      <c r="C23" s="3">
        <v>1718068</v>
      </c>
      <c r="D23" s="3" t="s">
        <v>26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3</v>
      </c>
      <c r="J23" s="4">
        <v>9</v>
      </c>
      <c r="K23" s="3">
        <v>9</v>
      </c>
      <c r="L23" s="3">
        <v>6</v>
      </c>
      <c r="M23" s="3">
        <v>3</v>
      </c>
      <c r="N23" s="3" t="s">
        <v>26</v>
      </c>
    </row>
    <row r="24" spans="1:40">
      <c r="A24" s="3" t="s">
        <v>20</v>
      </c>
      <c r="B24" s="3" t="s">
        <v>21</v>
      </c>
      <c r="C24" s="3">
        <v>1718067</v>
      </c>
      <c r="D24" s="3" t="s">
        <v>27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10</v>
      </c>
      <c r="J24" s="4">
        <v>30</v>
      </c>
      <c r="K24" s="3">
        <v>30</v>
      </c>
      <c r="L24" s="3">
        <v>20</v>
      </c>
      <c r="M24" s="3">
        <v>10</v>
      </c>
      <c r="N24" s="3" t="s">
        <v>27</v>
      </c>
    </row>
    <row r="25" spans="1:40">
      <c r="A25" s="3" t="s">
        <v>20</v>
      </c>
      <c r="B25" s="3" t="s">
        <v>21</v>
      </c>
      <c r="C25" s="3">
        <v>1718066</v>
      </c>
      <c r="D25" s="3" t="s">
        <v>28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</v>
      </c>
      <c r="J25" s="4">
        <v>6</v>
      </c>
      <c r="K25" s="3">
        <v>6</v>
      </c>
      <c r="L25" s="3">
        <v>4</v>
      </c>
      <c r="M25" s="3">
        <v>2</v>
      </c>
      <c r="N25" s="3" t="s">
        <v>28</v>
      </c>
    </row>
    <row r="26" spans="1:40">
      <c r="A26" s="3" t="s">
        <v>20</v>
      </c>
      <c r="B26" s="3" t="s">
        <v>21</v>
      </c>
      <c r="C26" s="3">
        <v>1718065</v>
      </c>
      <c r="D26" s="3" t="s">
        <v>29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3</v>
      </c>
      <c r="J26" s="4">
        <v>9</v>
      </c>
      <c r="K26" s="3">
        <v>9</v>
      </c>
      <c r="L26" s="3">
        <v>6</v>
      </c>
      <c r="M26" s="3">
        <v>3</v>
      </c>
      <c r="N26" s="3" t="s">
        <v>29</v>
      </c>
    </row>
    <row r="27" spans="1:40">
      <c r="A27" s="3" t="s">
        <v>20</v>
      </c>
      <c r="B27" s="3" t="s">
        <v>21</v>
      </c>
      <c r="C27" s="3">
        <v>1718064</v>
      </c>
      <c r="D27" s="3" t="s">
        <v>30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</v>
      </c>
      <c r="J27" s="4">
        <v>6</v>
      </c>
      <c r="K27" s="3">
        <v>6</v>
      </c>
      <c r="L27" s="3">
        <v>4</v>
      </c>
      <c r="M27" s="3">
        <v>2</v>
      </c>
      <c r="N27" s="3" t="s">
        <v>30</v>
      </c>
    </row>
    <row r="28" spans="1:40">
      <c r="A28" s="3" t="s">
        <v>20</v>
      </c>
      <c r="B28" s="3" t="s">
        <v>21</v>
      </c>
      <c r="C28" s="3">
        <v>1718063</v>
      </c>
      <c r="D28" s="3" t="s">
        <v>31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16</v>
      </c>
      <c r="J28" s="4">
        <v>48</v>
      </c>
      <c r="K28" s="3">
        <v>48</v>
      </c>
      <c r="L28" s="3">
        <v>32</v>
      </c>
      <c r="M28" s="3">
        <v>16</v>
      </c>
      <c r="N28" s="3" t="s">
        <v>31</v>
      </c>
    </row>
    <row r="29" spans="1:40">
      <c r="A29" s="3" t="s">
        <v>20</v>
      </c>
      <c r="B29" s="3" t="s">
        <v>21</v>
      </c>
      <c r="C29" s="3">
        <v>1718062</v>
      </c>
      <c r="D29" s="3" t="s">
        <v>32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11</v>
      </c>
      <c r="J29" s="4">
        <v>33</v>
      </c>
      <c r="K29" s="3">
        <v>33</v>
      </c>
      <c r="L29" s="3">
        <v>22</v>
      </c>
      <c r="M29" s="3">
        <v>11</v>
      </c>
      <c r="N29" s="3" t="s">
        <v>32</v>
      </c>
    </row>
    <row r="30" spans="1:40">
      <c r="A30" s="3" t="s">
        <v>20</v>
      </c>
      <c r="B30" s="3" t="s">
        <v>21</v>
      </c>
      <c r="C30" s="3">
        <v>1718061</v>
      </c>
      <c r="D30" s="3" t="s">
        <v>33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3</v>
      </c>
      <c r="J30" s="4">
        <v>9</v>
      </c>
      <c r="K30" s="3">
        <v>9</v>
      </c>
      <c r="L30" s="3">
        <v>6</v>
      </c>
      <c r="M30" s="3">
        <v>3</v>
      </c>
      <c r="N30" s="3" t="s">
        <v>33</v>
      </c>
    </row>
    <row r="31" spans="1:40">
      <c r="A31" s="3" t="s">
        <v>20</v>
      </c>
      <c r="B31" s="3" t="s">
        <v>21</v>
      </c>
      <c r="C31" s="3">
        <v>1718060</v>
      </c>
      <c r="D31" s="3" t="s">
        <v>34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16</v>
      </c>
      <c r="J31" s="4">
        <v>48</v>
      </c>
      <c r="K31" s="3">
        <v>48</v>
      </c>
      <c r="L31" s="3">
        <v>32</v>
      </c>
      <c r="M31" s="3">
        <v>16</v>
      </c>
      <c r="N31" s="3" t="s">
        <v>34</v>
      </c>
    </row>
    <row r="32" spans="1:40">
      <c r="A32" s="3" t="s">
        <v>20</v>
      </c>
      <c r="B32" s="3" t="s">
        <v>21</v>
      </c>
      <c r="C32" s="3">
        <v>1718059</v>
      </c>
      <c r="D32" s="3" t="s">
        <v>35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6</v>
      </c>
      <c r="J32" s="4">
        <v>18</v>
      </c>
      <c r="K32" s="3">
        <v>18</v>
      </c>
      <c r="L32" s="3">
        <v>12</v>
      </c>
      <c r="M32" s="3">
        <v>6</v>
      </c>
      <c r="N32" s="3" t="s">
        <v>35</v>
      </c>
    </row>
    <row r="33" spans="1:14">
      <c r="A33" s="3" t="s">
        <v>20</v>
      </c>
      <c r="B33" s="3" t="s">
        <v>21</v>
      </c>
      <c r="C33" s="3">
        <v>1718058</v>
      </c>
      <c r="D33" s="3" t="s">
        <v>36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</v>
      </c>
      <c r="J33" s="4">
        <v>15</v>
      </c>
      <c r="K33" s="3">
        <v>15</v>
      </c>
      <c r="L33" s="3">
        <v>10</v>
      </c>
      <c r="M33" s="3">
        <v>5</v>
      </c>
      <c r="N33" s="3" t="s">
        <v>36</v>
      </c>
    </row>
    <row r="34" s="1" customFormat="1" spans="1:14">
      <c r="A34" s="5" t="s">
        <v>20</v>
      </c>
      <c r="B34" s="5" t="s">
        <v>21</v>
      </c>
      <c r="C34" s="5">
        <v>1718057</v>
      </c>
      <c r="D34" s="5" t="s">
        <v>37</v>
      </c>
      <c r="E34" s="6" t="s">
        <v>38</v>
      </c>
      <c r="F34" s="6" t="s">
        <v>24</v>
      </c>
      <c r="G34" s="6" t="s">
        <v>39</v>
      </c>
      <c r="H34" s="6">
        <v>1</v>
      </c>
      <c r="I34" s="6">
        <v>22</v>
      </c>
      <c r="J34" s="6">
        <v>66</v>
      </c>
      <c r="K34" s="5">
        <v>66</v>
      </c>
      <c r="L34" s="5">
        <v>44</v>
      </c>
      <c r="M34" s="5">
        <v>22</v>
      </c>
      <c r="N34" s="5" t="s">
        <v>37</v>
      </c>
    </row>
    <row r="35" s="1" customFormat="1" spans="1:14">
      <c r="A35" s="5" t="s">
        <v>20</v>
      </c>
      <c r="B35" s="5" t="s">
        <v>21</v>
      </c>
      <c r="C35" s="5">
        <v>1718056</v>
      </c>
      <c r="D35" s="5" t="s">
        <v>40</v>
      </c>
      <c r="E35" s="6" t="s">
        <v>38</v>
      </c>
      <c r="F35" s="6" t="s">
        <v>24</v>
      </c>
      <c r="G35" s="6" t="s">
        <v>41</v>
      </c>
      <c r="H35" s="6">
        <v>1</v>
      </c>
      <c r="I35" s="6">
        <v>8</v>
      </c>
      <c r="J35" s="6">
        <v>24</v>
      </c>
      <c r="K35" s="5">
        <v>24</v>
      </c>
      <c r="L35" s="5">
        <v>16</v>
      </c>
      <c r="M35" s="5">
        <v>8</v>
      </c>
      <c r="N35" s="5" t="s">
        <v>40</v>
      </c>
    </row>
    <row r="36" s="1" customFormat="1" spans="1:14">
      <c r="A36" s="5" t="s">
        <v>20</v>
      </c>
      <c r="B36" s="5" t="s">
        <v>21</v>
      </c>
      <c r="C36" s="5">
        <v>1718055</v>
      </c>
      <c r="D36" s="5" t="s">
        <v>42</v>
      </c>
      <c r="E36" s="6" t="s">
        <v>38</v>
      </c>
      <c r="F36" s="6" t="s">
        <v>24</v>
      </c>
      <c r="G36" s="6" t="s">
        <v>43</v>
      </c>
      <c r="H36" s="6">
        <v>1</v>
      </c>
      <c r="I36" s="6">
        <v>10</v>
      </c>
      <c r="J36" s="6">
        <v>30</v>
      </c>
      <c r="K36" s="5">
        <v>30</v>
      </c>
      <c r="L36" s="5">
        <v>20</v>
      </c>
      <c r="M36" s="5">
        <v>10</v>
      </c>
      <c r="N36" s="5" t="s">
        <v>42</v>
      </c>
    </row>
    <row r="39" spans="1:14">
      <c r="I39" s="7" t="s">
        <v>67</v>
      </c>
    </row>
    <row r="40" spans="1:14">
      <c r="I40" s="8" t="s">
        <v>9</v>
      </c>
      <c r="J40" s="8" t="s">
        <v>10</v>
      </c>
      <c r="K40" s="8" t="s">
        <v>11</v>
      </c>
      <c r="L40" s="8" t="s">
        <v>12</v>
      </c>
      <c r="M40" s="8" t="s">
        <v>13</v>
      </c>
    </row>
    <row r="41" spans="1:14">
      <c r="B41" s="1" t="s">
        <v>68</v>
      </c>
      <c r="C41" s="1"/>
      <c r="I41" s="9">
        <f>SUM(I22:I36)</f>
        <v>120</v>
      </c>
      <c r="J41" s="9">
        <f>SUM(J22:J36)</f>
        <v>360</v>
      </c>
      <c r="K41" s="9">
        <f>SUM(K22:K36)</f>
        <v>360</v>
      </c>
      <c r="L41" s="9">
        <f>SUM(L22:L36)</f>
        <v>240</v>
      </c>
      <c r="M41" s="9">
        <f>SUM(M22:M36)</f>
        <v>120</v>
      </c>
    </row>
    <row r="42" spans="1:14">
      <c r="A42" s="10" t="s">
        <v>69</v>
      </c>
      <c r="B42" s="11" t="s">
        <v>9</v>
      </c>
      <c r="C42" s="11" t="s">
        <v>10</v>
      </c>
      <c r="D42" s="11" t="s">
        <v>11</v>
      </c>
      <c r="E42" s="11" t="s">
        <v>12</v>
      </c>
      <c r="F42" s="11" t="s">
        <v>13</v>
      </c>
      <c r="G42" s="10" t="s">
        <v>70</v>
      </c>
    </row>
    <row r="43" spans="1:14">
      <c r="A43" s="10" t="s">
        <v>71</v>
      </c>
      <c r="B43" s="12">
        <f>I34+I36</f>
        <v>32</v>
      </c>
      <c r="C43" s="12">
        <f>J34+J36</f>
        <v>96</v>
      </c>
      <c r="D43" s="12">
        <f>K34+K36</f>
        <v>96</v>
      </c>
      <c r="E43" s="12">
        <f>L34+L36</f>
        <v>64</v>
      </c>
      <c r="F43" s="12">
        <f>M34+M36</f>
        <v>32</v>
      </c>
      <c r="G43" s="12" t="s">
        <v>72</v>
      </c>
    </row>
    <row r="44" spans="1:14">
      <c r="A44" s="10" t="s">
        <v>73</v>
      </c>
      <c r="B44" s="12">
        <v>80</v>
      </c>
      <c r="C44" s="12"/>
      <c r="D44" s="12"/>
      <c r="E44" s="12"/>
      <c r="F44" s="12"/>
      <c r="G44" s="12">
        <v>1718056</v>
      </c>
    </row>
    <row r="50" spans="9:14">
      <c r="I50" s="7"/>
    </row>
    <row r="51" spans="9:14"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13" t="s">
        <v>74</v>
      </c>
    </row>
    <row r="52" spans="9:14">
      <c r="I52" s="9">
        <f>SUM(I22:I33)</f>
        <v>80</v>
      </c>
      <c r="J52" s="9">
        <f>SUM(J22:J33)</f>
        <v>240</v>
      </c>
      <c r="K52" s="9">
        <f>SUM(K22:K33)</f>
        <v>240</v>
      </c>
      <c r="L52" s="9">
        <f>SUM(L22:L33)</f>
        <v>160</v>
      </c>
      <c r="M52" s="9">
        <f>SUM(M22:M33)</f>
        <v>80</v>
      </c>
      <c r="N52" s="3">
        <v>1718069</v>
      </c>
    </row>
    <row r="53" spans="9:14">
      <c r="N53" s="3">
        <v>1718068</v>
      </c>
    </row>
    <row r="54" spans="9:14">
      <c r="N54" s="3">
        <v>1718067</v>
      </c>
    </row>
    <row r="55" spans="9:14">
      <c r="N55" s="3">
        <v>1718066</v>
      </c>
    </row>
    <row r="56" spans="9:14">
      <c r="N56" s="3">
        <v>1718065</v>
      </c>
    </row>
    <row r="57" spans="9:14">
      <c r="N57" s="3">
        <v>1718064</v>
      </c>
    </row>
    <row r="58" spans="9:14">
      <c r="N58" s="3">
        <v>1718063</v>
      </c>
    </row>
    <row r="59" spans="9:14">
      <c r="N59" s="3">
        <v>1718062</v>
      </c>
    </row>
    <row r="60" spans="9:14">
      <c r="N60" s="3">
        <v>1718061</v>
      </c>
    </row>
    <row r="61" spans="9:14">
      <c r="N61" s="3">
        <v>1718060</v>
      </c>
    </row>
    <row r="62" spans="9:14">
      <c r="N62" s="3">
        <v>1718059</v>
      </c>
    </row>
    <row r="63" spans="9:14">
      <c r="N63" s="3">
        <v>1718058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2025-11-26T01:41:00Z</dcterms:created>
  <dcterms:modified xsi:type="dcterms:W3CDTF">2025-12-18T02:46:40Z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1E41C5AA61BB452BAE761907D3589979_12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