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尺码条" sheetId="1" r:id="rId1"/>
    <sheet name="Sheet2" sheetId="3" r:id="rId2"/>
  </sheets>
  <definedNames>
    <definedName name="_xlnm.Print_Area" localSheetId="0">尺码条!$A$1:$F$7</definedName>
    <definedName name="_xlnm.Print_Area" localSheetId="1">Sheet2!$A$1:$H$6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<sst xmlns="http://schemas.openxmlformats.org/spreadsheetml/2006/main" count="24" uniqueCount="19">
  <si>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辅料名称</t>
  </si>
  <si>
    <t>颜色/图片</t>
  </si>
  <si>
    <t>尺码</t>
  </si>
  <si>
    <t>大货订购数（张）</t>
  </si>
  <si>
    <t>大货样（送办公室）</t>
  </si>
  <si>
    <r>
      <rPr>
        <sz val="10"/>
        <color theme="1"/>
        <rFont val="微软雅黑"/>
        <charset val="134"/>
      </rPr>
      <t>澳大利亚单
PP尺码条</t>
    </r>
    <r>
      <rPr>
        <sz val="10"/>
        <color rgb="FFFF0000"/>
        <rFont val="微软雅黑"/>
        <charset val="134"/>
      </rPr>
      <t xml:space="preserve"> 大货</t>
    </r>
    <r>
      <rPr>
        <sz val="10"/>
        <color theme="1"/>
        <rFont val="微软雅黑"/>
        <charset val="134"/>
      </rPr>
      <t xml:space="preserve">
</t>
    </r>
  </si>
  <si>
    <t xml:space="preserve">PP材质
material: 0.15mm PP with 1 adhesive strip
Size:1.25" w x 25.5"l </t>
  </si>
  <si>
    <t>S</t>
  </si>
  <si>
    <t>大货样单独成一箱</t>
  </si>
  <si>
    <t>M</t>
  </si>
  <si>
    <t>L</t>
  </si>
  <si>
    <t>XL</t>
  </si>
  <si>
    <t>XXL</t>
  </si>
  <si>
    <t>合计</t>
  </si>
  <si>
    <t>订单数</t>
  </si>
  <si>
    <t>含备次1%</t>
  </si>
  <si>
    <t>样品</t>
  </si>
  <si>
    <t>订购数</t>
  </si>
  <si>
    <t>澳大利亚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</si>
</sst>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indexed="8"/>
      <name val="宋体"/>
      <charset val="134"/>
    </font>
    <font>
      <sz val="11"/>
      <color indexed="8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8" fillId="0" borderId="0"/>
    <xf numFmtId="0" fontId="3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0" fillId="0" borderId="0"/>
    <xf numFmtId="0" fontId="30" fillId="0" borderId="0"/>
    <xf numFmtId="0" fontId="31" fillId="0" borderId="0"/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7" fontId="2" fillId="0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2" xfId="49"/>
    <cellStyle name="Normal 11" xfId="50"/>
    <cellStyle name="Normal 2 2" xfId="51"/>
    <cellStyle name="常规 5 4" xfId="52"/>
    <cellStyle name="Normal 12 5" xfId="53"/>
    <cellStyle name="Normal 2" xfId="54"/>
    <cellStyle name="常规 2 2" xfId="55"/>
    <cellStyle name="常规 3" xfId="56"/>
    <cellStyle name="Normal 19" xfId="57"/>
    <cellStyle name="Normal 10 2" xfId="58"/>
    <cellStyle name="常规_Sheet1" xfId="59"/>
  </cellStyles>
  <tableStyles count="0" defaultTableStyle="TableStyleMedium2"/>
  <colors>
    <mruColors>
      <color rgb="00A265D1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1249680</xdr:colOff>
      <xdr:row>2</xdr:row>
      <xdr:rowOff>134620</xdr:rowOff>
    </xdr:from>
    <xdr:to>
      <xdr:col>1</xdr:col>
      <xdr:colOff>3207385</xdr:colOff>
      <xdr:row>5</xdr:row>
      <xdr:rowOff>168275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56535" y="922020"/>
          <a:ext cx="1957705" cy="1252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</xdr:colOff>
      <xdr:row>1</xdr:row>
      <xdr:rowOff>425450</xdr:rowOff>
    </xdr:from>
    <xdr:to>
      <xdr:col>1</xdr:col>
      <xdr:colOff>793115</xdr:colOff>
      <xdr:row>4</xdr:row>
      <xdr:rowOff>488315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635000"/>
          <a:ext cx="785495" cy="1891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view="pageBreakPreview" zoomScale="70" zoomScaleNormal="100" workbookViewId="0">
      <selection activeCell="G26" sqref="G26"/>
    </sheetView>
  </sheetViews>
  <sheetFormatPr defaultColWidth="9" defaultRowHeight="14" outlineLevelCol="5"/>
  <cols>
    <col min="1" max="1" width="21.5727272727273" customWidth="1"/>
    <col min="2" max="2" width="60.7727272727273" customWidth="1"/>
    <col min="3" max="3" width="13.5272727272727" customWidth="1"/>
    <col min="4" max="4" width="16.8727272727273" customWidth="1"/>
    <col min="5" max="5" width="18.4272727272727" customWidth="1"/>
  </cols>
  <sheetData>
    <row r="1" ht="30" customHeight="1" spans="1:6">
      <c r="A1" s="16" t="s">
        <v>0</v>
      </c>
      <c r="B1" s="16" t="s">
        <v>1</v>
      </c>
      <c r="C1" s="16" t="s">
        <v>2</v>
      </c>
      <c r="D1" s="16" t="s">
        <v>3</v>
      </c>
      <c r="E1" s="17" t="s">
        <v>4</v>
      </c>
    </row>
    <row r="2" ht="32" customHeight="1" spans="1:6">
      <c r="A2" s="18" t="s">
        <v>5</v>
      </c>
      <c r="B2" s="19" t="s">
        <v>6</v>
      </c>
      <c r="C2" s="20" t="s">
        <v>7</v>
      </c>
      <c r="D2" s="21">
        <v>50</v>
      </c>
      <c r="E2" s="22">
        <f>Sheet2!F2</f>
        <v>0</v>
      </c>
      <c r="F2" s="23" t="s">
        <v>8</v>
      </c>
    </row>
    <row r="3" customFormat="1" ht="32" customHeight="1" spans="1:6">
      <c r="A3" s="18"/>
      <c r="B3" s="19"/>
      <c r="C3" s="20" t="s">
        <v>9</v>
      </c>
      <c r="D3" s="21">
        <v>150</v>
      </c>
      <c r="E3" s="22">
        <f>Sheet2!F3</f>
        <v>0</v>
      </c>
      <c r="F3" s="24"/>
    </row>
    <row r="4" customFormat="1" ht="32" customHeight="1" spans="1:6">
      <c r="A4" s="18"/>
      <c r="B4" s="19"/>
      <c r="C4" s="20" t="s">
        <v>10</v>
      </c>
      <c r="D4" s="21">
        <v>520</v>
      </c>
      <c r="E4" s="22">
        <f>Sheet2!F4</f>
        <v>0</v>
      </c>
      <c r="F4" s="24"/>
    </row>
    <row r="5" customFormat="1" ht="32" customHeight="1" spans="1:6">
      <c r="A5" s="18"/>
      <c r="B5" s="19"/>
      <c r="C5" s="20" t="s">
        <v>11</v>
      </c>
      <c r="D5" s="21">
        <v>300</v>
      </c>
      <c r="E5" s="22">
        <f>Sheet2!F5</f>
        <v>0</v>
      </c>
      <c r="F5" s="24"/>
    </row>
    <row r="6" customFormat="1" ht="32" customHeight="1" spans="1:6">
      <c r="A6" s="18"/>
      <c r="B6" s="19"/>
      <c r="C6" s="20" t="s">
        <v>12</v>
      </c>
      <c r="D6" s="21">
        <v>130</v>
      </c>
      <c r="E6" s="22">
        <f>Sheet2!F6</f>
        <v>0</v>
      </c>
      <c r="F6" s="25"/>
    </row>
    <row r="7" ht="18" customHeight="1" spans="1:6">
      <c r="A7" s="26" t="s">
        <v>13</v>
      </c>
      <c r="B7" s="27"/>
      <c r="C7" s="27"/>
      <c r="D7" s="16">
        <f>SUM(D2:D6)</f>
        <v>1150</v>
      </c>
      <c r="E7" s="28"/>
    </row>
    <row r="8" ht="14.5" spans="1:6">
      <c r="A8" s="29"/>
      <c r="B8" s="29"/>
      <c r="C8" s="29"/>
      <c r="D8" s="29"/>
      <c r="E8" s="29"/>
    </row>
    <row r="9" ht="14.5" spans="1:6">
      <c r="A9" s="30"/>
      <c r="B9" s="30"/>
      <c r="C9" s="30"/>
      <c r="D9" s="30"/>
      <c r="E9" s="31"/>
    </row>
    <row r="10" ht="14.5" spans="1:6">
      <c r="A10" s="30"/>
      <c r="B10" s="30"/>
      <c r="C10" s="30"/>
      <c r="D10" s="30"/>
      <c r="E10" s="31"/>
    </row>
    <row r="11" ht="16.5" spans="1:6">
      <c r="A11" s="32"/>
      <c r="B11" s="32"/>
      <c r="C11" s="32"/>
      <c r="D11" s="32"/>
      <c r="E11" s="33"/>
    </row>
  </sheetData>
  <mergeCells count="3">
    <mergeCell ref="A2:A6"/>
    <mergeCell ref="B2:B6"/>
    <mergeCell ref="F2:F6"/>
  </mergeCells>
  <pageMargins left="0.313888888888889" right="0.118055555555556" top="0.55" bottom="0.15625" header="0.313888888888889" footer="0.313888888888889"/>
  <pageSetup paperSize="9" scale="4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view="pageBreakPreview" zoomScaleNormal="100" workbookViewId="0">
      <selection activeCell="L6" sqref="L6"/>
    </sheetView>
  </sheetViews>
  <sheetFormatPr defaultColWidth="8.72727272727273" defaultRowHeight="16.5" outlineLevelRow="7"/>
  <cols>
    <col min="1" max="1" width="11.4727272727273" style="1" customWidth="1"/>
    <col min="2" max="2" width="11.7272727272727" style="2" customWidth="1"/>
    <col min="3" max="3" width="8.72727272727273" style="1"/>
    <col min="4" max="9" width="12.2727272727273" style="1" customWidth="1"/>
    <col min="10" max="10" width="9.66363636363636" style="1"/>
    <col min="11" max="11" width="11.6363636363636" style="1" customWidth="1"/>
    <col min="12" max="12" width="10.7272727272727" style="1" customWidth="1"/>
    <col min="13" max="15" width="8.72727272727273" style="1"/>
    <col min="16" max="16" width="10.9090909090909" style="1" customWidth="1"/>
    <col min="17" max="17" width="10.6363636363636" style="1" customWidth="1"/>
    <col min="18" max="16384" width="8.72727272727273" style="1"/>
  </cols>
  <sheetData>
    <row r="1" s="1" customFormat="1" spans="1:18">
      <c r="A1" s="3"/>
      <c r="B1" s="4"/>
      <c r="C1" s="3"/>
      <c r="D1" s="3" t="s">
        <v>14</v>
      </c>
      <c r="E1" s="3" t="s">
        <v>15</v>
      </c>
      <c r="F1" s="3" t="s">
        <v>16</v>
      </c>
      <c r="G1" s="3"/>
      <c r="H1" s="5" t="s">
        <v>17</v>
      </c>
    </row>
    <row r="2" s="1" customFormat="1" ht="48" customHeight="1" spans="1:18">
      <c r="A2" s="6" t="s">
        <v>18</v>
      </c>
      <c r="B2" s="4"/>
      <c r="C2" s="3" t="s">
        <v>7</v>
      </c>
      <c r="D2" s="3">
        <v>554</v>
      </c>
      <c r="E2" s="7">
        <f>D2*1.01</f>
        <v>559.54</v>
      </c>
      <c r="F2" s="7">
        <v>0</v>
      </c>
      <c r="G2" s="3">
        <f>E2+F2</f>
        <v>559.54</v>
      </c>
      <c r="H2" s="8">
        <v>600</v>
      </c>
      <c r="I2" s="1">
        <f>H2-G2</f>
        <v>40.46</v>
      </c>
    </row>
    <row r="3" s="1" customFormat="1" ht="48" customHeight="1" spans="1:18">
      <c r="A3" s="9"/>
      <c r="B3" s="4"/>
      <c r="C3" s="3" t="s">
        <v>9</v>
      </c>
      <c r="D3" s="3">
        <v>677</v>
      </c>
      <c r="E3" s="7">
        <f t="shared" ref="E2:E6" si="0">D3*1.01</f>
        <v>683.77</v>
      </c>
      <c r="F3" s="7">
        <v>0</v>
      </c>
      <c r="G3" s="3">
        <f>E3+F3</f>
        <v>683.77</v>
      </c>
      <c r="H3" s="8">
        <v>700</v>
      </c>
      <c r="I3" s="1">
        <f>H3-G3</f>
        <v>16.23</v>
      </c>
    </row>
    <row r="4" s="1" customFormat="1" ht="48" customHeight="1" spans="1:18">
      <c r="A4" s="9"/>
      <c r="B4" s="4"/>
      <c r="C4" s="3" t="s">
        <v>10</v>
      </c>
      <c r="D4" s="3">
        <v>832</v>
      </c>
      <c r="E4" s="7">
        <f t="shared" si="0"/>
        <v>840.32</v>
      </c>
      <c r="F4" s="7">
        <v>0</v>
      </c>
      <c r="G4" s="3">
        <f>E4+F4</f>
        <v>840.32</v>
      </c>
      <c r="H4" s="8">
        <v>850</v>
      </c>
      <c r="I4" s="1">
        <f>H4-G4</f>
        <v>9.67999999999995</v>
      </c>
    </row>
    <row r="5" s="1" customFormat="1" ht="48" customHeight="1" spans="1:18">
      <c r="A5" s="9"/>
      <c r="B5" s="4"/>
      <c r="C5" s="3" t="s">
        <v>11</v>
      </c>
      <c r="D5" s="3">
        <v>601</v>
      </c>
      <c r="E5" s="7">
        <f t="shared" si="0"/>
        <v>607.01</v>
      </c>
      <c r="F5" s="7">
        <v>0</v>
      </c>
      <c r="G5" s="3">
        <f>E5+F5</f>
        <v>607.01</v>
      </c>
      <c r="H5" s="8">
        <v>650</v>
      </c>
      <c r="I5" s="1">
        <f>H5-G5</f>
        <v>42.99</v>
      </c>
    </row>
    <row r="6" s="1" customFormat="1" ht="48" customHeight="1" spans="1:18">
      <c r="A6" s="10"/>
      <c r="B6" s="4"/>
      <c r="C6" s="3" t="s">
        <v>12</v>
      </c>
      <c r="D6" s="3">
        <v>416</v>
      </c>
      <c r="E6" s="7">
        <f t="shared" si="0"/>
        <v>420.16</v>
      </c>
      <c r="F6" s="7">
        <v>0</v>
      </c>
      <c r="G6" s="3">
        <f>E6+F6</f>
        <v>420.16</v>
      </c>
      <c r="H6" s="8">
        <v>450</v>
      </c>
      <c r="I6" s="1">
        <f>H6-G6</f>
        <v>29.84</v>
      </c>
    </row>
    <row r="7" s="1" customFormat="1" spans="1:18">
      <c r="A7" s="2"/>
      <c r="B7" s="2"/>
      <c r="D7" s="1">
        <f>SUM(D2:D6)</f>
        <v>3080</v>
      </c>
      <c r="E7" s="11"/>
      <c r="F7" s="12"/>
      <c r="H7" s="12"/>
    </row>
    <row r="8" spans="1:18">
      <c r="E8" s="11"/>
      <c r="F8" s="12"/>
      <c r="I8" s="13"/>
      <c r="J8" s="13"/>
      <c r="K8" s="14"/>
      <c r="L8" s="13"/>
      <c r="O8" s="15"/>
      <c r="P8" s="15"/>
      <c r="Q8" s="13"/>
      <c r="R8" s="15"/>
    </row>
  </sheetData>
  <mergeCells count="2">
    <mergeCell ref="A2:A6"/>
    <mergeCell ref="B2:B6"/>
  </mergeCells>
  <pageMargins left="0.75" right="0.75" top="1" bottom="1" header="0.5" footer="0.5"/>
  <pageSetup paperSize="9" scale="8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尺码条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Elaine</cp:lastModifiedBy>
  <dcterms:created xsi:type="dcterms:W3CDTF">2016-11-03T06:29:00Z</dcterms:created>
  <cp:lastPrinted>2019-04-02T06:44:00Z</cp:lastPrinted>
  <dcterms:modified xsi:type="dcterms:W3CDTF">2025-12-25T10:07:24Z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CC0754F910A44D09B1EC7A28381A18DF_13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