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tabRatio="853" activeTab="6"/>
  </bookViews>
  <sheets>
    <sheet name="Özet Tablo-Türkçe Format" sheetId="1" r:id="rId1"/>
    <sheet name="Summary Table-English Format" sheetId="2" r:id="rId2"/>
    <sheet name="洗标 3%   12.19" sheetId="6" r:id="rId3"/>
    <sheet name="主标3% 12.19" sheetId="3" r:id="rId4"/>
    <sheet name="条码标 3% 12.19" sheetId="4" r:id="rId5"/>
    <sheet name="非特-价格牌3% 12.19" sheetId="5" r:id="rId6"/>
    <sheet name="特殊-价格牌3% 12.26" sheetId="7" r:id="rId7"/>
  </sheets>
  <definedNames>
    <definedName name="_xlnm._FilterDatabase" localSheetId="0" hidden="1">'Özet Tablo-Türkçe Format'!$C$2:$C$42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<sst xmlns="http://schemas.openxmlformats.org/spreadsheetml/2006/main" count="1359" uniqueCount="99">
  <si>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</si>
  <si>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</si>
  <si>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</si>
  <si>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</si>
  <si>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</si>
  <si>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</si>
  <si>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</si>
  <si>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</si>
  <si>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</si>
  <si>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</si>
  <si>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</si>
  <si>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</si>
  <si>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</si>
  <si>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</si>
  <si>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</si>
  <si>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</si>
  <si>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</si>
  <si>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</si>
  <si>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G8988AX</t>
  </si>
  <si>
    <t>26 SP</t>
  </si>
  <si>
    <t>TOPTAN-5</t>
  </si>
  <si>
    <t>21.01.2026</t>
  </si>
  <si>
    <t>BK81 - BLACK</t>
  </si>
  <si>
    <t>G8988AXTOP5A</t>
  </si>
  <si>
    <t>BN192 - BROWN</t>
  </si>
  <si>
    <t>G8988AXTOP5B</t>
  </si>
  <si>
    <t>TOPTAN-7</t>
  </si>
  <si>
    <t>G8988AXTOP7A</t>
  </si>
  <si>
    <t>G8988AXTOP7B</t>
  </si>
  <si>
    <t>KAZAKHSTAN</t>
  </si>
  <si>
    <t>G8988AXKZKA</t>
  </si>
  <si>
    <t>G8988AXKZKB</t>
  </si>
  <si>
    <t>LEBANON</t>
  </si>
  <si>
    <t>G8988AXDFA</t>
  </si>
  <si>
    <t>G8988AXDFB</t>
  </si>
  <si>
    <t>KOSOVO</t>
  </si>
  <si>
    <t>AZERBAIJAN</t>
  </si>
  <si>
    <t>NORTH IRAQ</t>
  </si>
  <si>
    <t>EGYPT</t>
  </si>
  <si>
    <t>MOROCCO</t>
  </si>
  <si>
    <t>SOUTH IRAQ</t>
  </si>
  <si>
    <t>ALBANIA</t>
  </si>
  <si>
    <t>MACEDONIA</t>
  </si>
  <si>
    <t>MONTENEGRO</t>
  </si>
  <si>
    <t>BOSNIA</t>
  </si>
  <si>
    <t>SERBIA</t>
  </si>
  <si>
    <t>MOLDOVA</t>
  </si>
  <si>
    <t>UZBEKISTAN</t>
  </si>
  <si>
    <t>GEORGIA</t>
  </si>
  <si>
    <t>UKRAINE</t>
  </si>
  <si>
    <t>DEFACTO PERAKENDE TİC.A.Ş. DEPO Organize San. Bölgesi 6.Depo Kazım Karabekir Mah. Cumhuriyet Cad. Tekirdağ/Çerkezköy Tel:0090 282 758 11 34-35</t>
  </si>
  <si>
    <t>TURKEY</t>
  </si>
  <si>
    <t>Beden Bazlı Toplam Sipariş</t>
  </si>
  <si>
    <t>黑色</t>
  </si>
  <si>
    <t>棕色</t>
  </si>
  <si>
    <t>总件数</t>
  </si>
  <si>
    <t>汇总：</t>
  </si>
  <si>
    <t>灰色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</si>
  <si>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</si>
  <si>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</si>
  <si>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</si>
  <si>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</si>
  <si>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</si>
  <si>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</si>
  <si>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</si>
  <si>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</si>
  <si>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</si>
  <si>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</si>
  <si>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</si>
  <si>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</si>
  <si>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</si>
  <si>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</si>
  <si>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</si>
  <si>
    <t>洗标</t>
  </si>
  <si>
    <t>白色</t>
  </si>
  <si>
    <t>无价格</t>
  </si>
  <si>
    <t>总计</t>
  </si>
  <si>
    <r>
      <rPr>
        <sz val="11"/>
        <color rgb="FFFF0000"/>
        <rFont val="Calibri"/>
        <charset val="134"/>
      </rPr>
      <t>3</t>
    </r>
    <r>
      <rPr>
        <sz val="11"/>
        <color rgb="FFFF0000"/>
        <rFont val="宋体"/>
        <charset val="134"/>
      </rPr>
      <t>页</t>
    </r>
    <r>
      <rPr>
        <sz val="11"/>
        <color rgb="FFFF0000"/>
        <rFont val="Calibri"/>
        <charset val="134"/>
      </rPr>
      <t>/</t>
    </r>
    <r>
      <rPr>
        <sz val="11"/>
        <color rgb="FFFF0000"/>
        <rFont val="宋体"/>
        <charset val="134"/>
      </rPr>
      <t>套</t>
    </r>
  </si>
  <si>
    <t>款号</t>
  </si>
  <si>
    <t>颜色</t>
  </si>
  <si>
    <t>涉及PO</t>
  </si>
  <si>
    <t>684</t>
  </si>
  <si>
    <t>1741153,1741156,1741159,1741162,1741166,1741169,1741171,1741173,1741174,1741177,1741178,1741180,1741181,1741183,1741185,1741187,1741190,1741192,1741372,1741151</t>
  </si>
  <si>
    <t>356</t>
  </si>
  <si>
    <t>合计：</t>
  </si>
  <si>
    <t>扣减库存</t>
  </si>
  <si>
    <t>实际生产数量：</t>
  </si>
  <si>
    <t>背面</t>
  </si>
  <si>
    <t>尺码段</t>
  </si>
  <si>
    <t>有价格</t>
  </si>
  <si>
    <t>全码</t>
  </si>
  <si>
    <t>637</t>
  </si>
  <si>
    <t>1741159,1741162,1741166,1741169,1741171,1741173,1741174,1741177,1741178,1741180,1741181,1741183,1741185,1741187,1741190,1741192,1741372</t>
  </si>
  <si>
    <t>332</t>
  </si>
  <si>
    <t>空白</t>
  </si>
  <si>
    <t>1741151</t>
  </si>
  <si>
    <t>1741153,1741156</t>
  </si>
  <si>
    <t>普通</t>
  </si>
  <si>
    <r>
      <t>QR</t>
    </r>
    <r>
      <rPr>
        <sz val="10"/>
        <rFont val="宋体"/>
        <charset val="0"/>
      </rPr>
      <t>贴纸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</si>
</sst>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#############"/>
  </numFmts>
  <fonts count="33">
    <font>
      <sz val="11"/>
      <name val="Calibri"/>
      <charset val="134"/>
    </font>
    <font>
      <sz val="10"/>
      <name val="Arial"/>
      <charset val="0"/>
    </font>
    <font>
      <sz val="10"/>
      <color indexed="63"/>
      <name val="宋体"/>
      <charset val="0"/>
    </font>
    <font>
      <sz val="10"/>
      <name val="宋体"/>
      <charset val="0"/>
    </font>
    <font>
      <sz val="10"/>
      <color rgb="FFFF0000"/>
      <name val="Arial"/>
      <charset val="0"/>
    </font>
    <font>
      <b/>
      <sz val="10"/>
      <color rgb="FFFF0000"/>
      <name val="宋体"/>
      <charset val="0"/>
    </font>
    <font>
      <b/>
      <sz val="10"/>
      <name val="宋体"/>
      <charset val="0"/>
    </font>
    <font>
      <b/>
      <sz val="10"/>
      <color rgb="FFFF0000"/>
      <name val="Arial"/>
      <charset val="0"/>
    </font>
    <font>
      <sz val="11"/>
      <color rgb="FFFF0000"/>
      <name val="Calibri"/>
      <charset val="134"/>
    </font>
    <font>
      <sz val="1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color rgb="FFFF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indexed="0"/>
      </top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4" borderId="11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14" applyNumberFormat="0" applyAlignment="0" applyProtection="0">
      <alignment vertical="center"/>
    </xf>
    <xf numFmtId="0" fontId="23" fillId="6" borderId="15" applyNumberFormat="0" applyAlignment="0" applyProtection="0">
      <alignment vertical="center"/>
    </xf>
    <xf numFmtId="0" fontId="24" fillId="6" borderId="14" applyNumberFormat="0" applyAlignment="0" applyProtection="0">
      <alignment vertical="center"/>
    </xf>
    <xf numFmtId="0" fontId="25" fillId="7" borderId="16" applyNumberFormat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0" fillId="0" borderId="0" applyFill="0" applyBorder="0"/>
  </cellStyleXfs>
  <cellXfs count="52">
    <xf numFmtId="0" fontId="0" fillId="0" borderId="0" xfId="0" applyNumberFormat="1" applyFont="1"/>
    <xf numFmtId="0" fontId="1" fillId="0" borderId="0" xfId="0" applyFont="1" applyFill="1" applyBorder="1" applyAlignment="1"/>
    <xf numFmtId="49" fontId="2" fillId="0" borderId="1" xfId="0" applyNumberFormat="1" applyFont="1" applyFill="1" applyBorder="1" applyAlignment="1">
      <alignment horizontal="center" vertical="top" wrapText="1"/>
    </xf>
    <xf numFmtId="176" fontId="2" fillId="0" borderId="1" xfId="0" applyNumberFormat="1" applyFont="1" applyFill="1" applyBorder="1" applyAlignment="1">
      <alignment horizontal="center" vertical="top"/>
    </xf>
    <xf numFmtId="0" fontId="2" fillId="0" borderId="1" xfId="0" applyNumberFormat="1" applyFont="1" applyFill="1" applyBorder="1" applyAlignment="1">
      <alignment horizontal="center" vertical="top" wrapText="1"/>
    </xf>
    <xf numFmtId="49" fontId="2" fillId="0" borderId="1" xfId="0" applyNumberFormat="1" applyFont="1" applyFill="1" applyBorder="1" applyAlignment="1">
      <alignment horizontal="right" vertical="top" wrapText="1"/>
    </xf>
    <xf numFmtId="0" fontId="3" fillId="0" borderId="2" xfId="0" applyFont="1" applyFill="1" applyBorder="1" applyAlignment="1"/>
    <xf numFmtId="0" fontId="4" fillId="0" borderId="3" xfId="0" applyFont="1" applyFill="1" applyBorder="1" applyAlignment="1"/>
    <xf numFmtId="0" fontId="3" fillId="0" borderId="4" xfId="0" applyFont="1" applyFill="1" applyBorder="1" applyAlignment="1"/>
    <xf numFmtId="0" fontId="4" fillId="0" borderId="5" xfId="0" applyFont="1" applyFill="1" applyBorder="1" applyAlignment="1"/>
    <xf numFmtId="0" fontId="1" fillId="0" borderId="4" xfId="0" applyFont="1" applyFill="1" applyBorder="1" applyAlignment="1"/>
    <xf numFmtId="0" fontId="1" fillId="0" borderId="6" xfId="0" applyFont="1" applyFill="1" applyBorder="1" applyAlignment="1"/>
    <xf numFmtId="0" fontId="1" fillId="0" borderId="7" xfId="0" applyFont="1" applyFill="1" applyBorder="1" applyAlignment="1"/>
    <xf numFmtId="0" fontId="1" fillId="0" borderId="0" xfId="0" applyFont="1" applyFill="1" applyBorder="1" applyAlignment="1"/>
    <xf numFmtId="49" fontId="2" fillId="0" borderId="1" xfId="0" applyNumberFormat="1" applyFont="1" applyFill="1" applyBorder="1" applyAlignment="1">
      <alignment horizontal="center" vertical="top" wrapText="1"/>
    </xf>
    <xf numFmtId="176" fontId="2" fillId="0" borderId="1" xfId="0" applyNumberFormat="1" applyFont="1" applyFill="1" applyBorder="1" applyAlignment="1">
      <alignment horizontal="center" vertical="top"/>
    </xf>
    <xf numFmtId="49" fontId="2" fillId="0" borderId="1" xfId="0" applyNumberFormat="1" applyFont="1" applyFill="1" applyBorder="1" applyAlignment="1">
      <alignment horizontal="right" vertical="top" wrapText="1"/>
    </xf>
    <xf numFmtId="176" fontId="5" fillId="0" borderId="1" xfId="0" applyNumberFormat="1" applyFont="1" applyFill="1" applyBorder="1" applyAlignment="1">
      <alignment horizontal="center" vertical="top"/>
    </xf>
    <xf numFmtId="0" fontId="3" fillId="0" borderId="4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center"/>
    </xf>
    <xf numFmtId="0" fontId="1" fillId="0" borderId="5" xfId="0" applyFont="1" applyFill="1" applyBorder="1" applyAlignment="1"/>
    <xf numFmtId="0" fontId="6" fillId="2" borderId="6" xfId="0" applyFont="1" applyFill="1" applyBorder="1" applyAlignment="1">
      <alignment horizontal="right"/>
    </xf>
    <xf numFmtId="0" fontId="1" fillId="2" borderId="8" xfId="0" applyFont="1" applyFill="1" applyBorder="1" applyAlignment="1">
      <alignment horizontal="center"/>
    </xf>
    <xf numFmtId="0" fontId="7" fillId="2" borderId="7" xfId="0" applyFont="1" applyFill="1" applyBorder="1" applyAlignment="1"/>
    <xf numFmtId="0" fontId="0" fillId="0" borderId="1" xfId="0" applyNumberFormat="1" applyFont="1" applyBorder="1"/>
    <xf numFmtId="0" fontId="8" fillId="0" borderId="1" xfId="0" applyNumberFormat="1" applyFont="1" applyBorder="1"/>
    <xf numFmtId="0" fontId="8" fillId="0" borderId="0" xfId="0" applyNumberFormat="1" applyFont="1"/>
    <xf numFmtId="0" fontId="9" fillId="0" borderId="1" xfId="0" applyNumberFormat="1" applyFont="1" applyBorder="1"/>
    <xf numFmtId="0" fontId="0" fillId="2" borderId="0" xfId="0" applyNumberFormat="1" applyFont="1" applyFill="1"/>
    <xf numFmtId="0" fontId="8" fillId="2" borderId="0" xfId="0" applyNumberFormat="1" applyFont="1" applyFill="1"/>
    <xf numFmtId="0" fontId="10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11" fillId="0" borderId="0" xfId="0" applyNumberFormat="1" applyFont="1" applyAlignment="1">
      <alignment horizontal="center"/>
    </xf>
    <xf numFmtId="0" fontId="9" fillId="0" borderId="0" xfId="0" applyNumberFormat="1" applyFont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9" fillId="2" borderId="0" xfId="0" applyNumberFormat="1" applyFont="1" applyFill="1"/>
    <xf numFmtId="0" fontId="8" fillId="2" borderId="0" xfId="0" applyNumberFormat="1" applyFont="1" applyFill="1" applyAlignment="1">
      <alignment horizontal="center"/>
    </xf>
    <xf numFmtId="1" fontId="8" fillId="2" borderId="0" xfId="0" applyNumberFormat="1" applyFont="1" applyFill="1" applyAlignment="1">
      <alignment horizontal="center"/>
    </xf>
    <xf numFmtId="0" fontId="12" fillId="2" borderId="0" xfId="0" applyNumberFormat="1" applyFont="1" applyFill="1"/>
    <xf numFmtId="0" fontId="0" fillId="3" borderId="0" xfId="49" applyNumberFormat="1" applyFont="1" applyFill="1"/>
    <xf numFmtId="0" fontId="0" fillId="0" borderId="0" xfId="49" applyNumberFormat="1" applyFont="1"/>
    <xf numFmtId="0" fontId="0" fillId="0" borderId="1" xfId="49" applyNumberFormat="1" applyFont="1" applyBorder="1"/>
    <xf numFmtId="0" fontId="9" fillId="0" borderId="0" xfId="49" applyNumberFormat="1" applyFont="1"/>
    <xf numFmtId="0" fontId="0" fillId="0" borderId="0" xfId="49" applyNumberFormat="1" applyFont="1" applyAlignment="1">
      <alignment horizontal="right"/>
    </xf>
    <xf numFmtId="0" fontId="0" fillId="0" borderId="0" xfId="0" applyNumberFormat="1" applyFont="1" applyAlignment="1">
      <alignment horizontal="right"/>
    </xf>
    <xf numFmtId="0" fontId="0" fillId="0" borderId="0" xfId="49" applyNumberFormat="1" applyFont="1" applyAlignment="1">
      <alignment horizontal="center"/>
    </xf>
    <xf numFmtId="0" fontId="0" fillId="0" borderId="9" xfId="49" applyNumberFormat="1" applyFont="1" applyBorder="1"/>
    <xf numFmtId="0" fontId="9" fillId="0" borderId="1" xfId="49" applyNumberFormat="1" applyFont="1" applyBorder="1" applyAlignment="1">
      <alignment horizontal="center"/>
    </xf>
    <xf numFmtId="0" fontId="0" fillId="0" borderId="1" xfId="49" applyNumberFormat="1" applyFont="1" applyBorder="1" applyAlignment="1">
      <alignment horizontal="center"/>
    </xf>
    <xf numFmtId="0" fontId="0" fillId="0" borderId="10" xfId="49" applyNumberFormat="1" applyFont="1" applyFill="1" applyBorder="1" applyAlignment="1">
      <alignment horizontal="right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23</xdr:row>
      <xdr:rowOff>44450</xdr:rowOff>
    </xdr:from>
    <xdr:to>
      <xdr:col>4</xdr:col>
      <xdr:colOff>696595</xdr:colOff>
      <xdr:row>26</xdr:row>
      <xdr:rowOff>44450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4095750"/>
          <a:ext cx="5118100" cy="476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446405</xdr:colOff>
      <xdr:row>18</xdr:row>
      <xdr:rowOff>107950</xdr:rowOff>
    </xdr:from>
    <xdr:to>
      <xdr:col>6</xdr:col>
      <xdr:colOff>1263650</xdr:colOff>
      <xdr:row>33</xdr:row>
      <xdr:rowOff>134620</xdr:rowOff>
    </xdr:to>
    <xdr:pic>
      <xdr:nvPicPr>
        <xdr:cNvPr id="3" name="图片 2" descr="23_AULBW10796_JURV34BK3A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868545" y="3365500"/>
          <a:ext cx="2574290" cy="24079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00"/>
  <sheetViews>
    <sheetView workbookViewId="0">
      <selection activeCell="D16" sqref="D16"/>
    </sheetView>
  </sheetViews>
  <sheetFormatPr defaultColWidth="9" defaultRowHeight="14.5"/>
  <cols>
    <col min="1" max="1" width="12.4272727272727" customWidth="1"/>
    <col min="2" max="2" width="9.13636363636364" customWidth="1"/>
    <col min="3" max="3" width="16.4272727272727" customWidth="1"/>
    <col min="4" max="4" width="135.572727272727" customWidth="1"/>
    <col min="5" max="5" width="17" customWidth="1"/>
    <col min="6" max="6" width="16" customWidth="1"/>
    <col min="7" max="7" width="15.4272727272727" customWidth="1"/>
    <col min="8" max="8" width="16.1363636363636" customWidth="1"/>
    <col min="9" max="11" width="9.13636363636364" customWidth="1"/>
    <col min="12" max="12" width="21.1363636363636" customWidth="1"/>
    <col min="13" max="13" width="15" customWidth="1"/>
    <col min="14" max="14" width="23.2818181818182" customWidth="1"/>
    <col min="15" max="15" width="29" customWidth="1"/>
    <col min="16" max="16" width="24.7090909090909" customWidth="1"/>
    <col min="17" max="17" width="30.5727272727273" customWidth="1"/>
    <col min="18" max="40" width="9.13636363636364" customWidth="1"/>
  </cols>
  <sheetData>
    <row r="1" spans="1:40">
      <c r="A1" s="30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</row>
    <row r="2" spans="1:40">
      <c r="A2" s="30" t="s">
        <v>1</v>
      </c>
      <c r="B2" s="30" t="s">
        <v>2</v>
      </c>
      <c r="C2" s="30" t="s">
        <v>3</v>
      </c>
      <c r="D2" s="30" t="s">
        <v>4</v>
      </c>
      <c r="E2" s="30" t="s">
        <v>5</v>
      </c>
      <c r="F2" s="30" t="s">
        <v>6</v>
      </c>
      <c r="G2" s="30" t="s">
        <v>7</v>
      </c>
      <c r="H2" s="30" t="s">
        <v>8</v>
      </c>
      <c r="I2" s="30" t="s">
        <v>9</v>
      </c>
      <c r="J2" s="30" t="s">
        <v>10</v>
      </c>
      <c r="K2" s="30" t="s">
        <v>11</v>
      </c>
      <c r="L2" s="30" t="s">
        <v>12</v>
      </c>
      <c r="M2" s="30" t="s">
        <v>13</v>
      </c>
      <c r="N2" s="30" t="s">
        <v>14</v>
      </c>
      <c r="O2" s="30" t="s">
        <v>15</v>
      </c>
      <c r="P2" s="30" t="s">
        <v>16</v>
      </c>
      <c r="Q2" s="30" t="s">
        <v>17</v>
      </c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30"/>
      <c r="AK2" s="30"/>
      <c r="AL2" s="30"/>
      <c r="AM2" s="30"/>
      <c r="AN2" s="30"/>
    </row>
    <row r="3" spans="1:40">
      <c r="A3" s="31" t="s">
        <v>18</v>
      </c>
      <c r="B3" s="31" t="s">
        <v>19</v>
      </c>
      <c r="C3" s="31">
        <v>1741151</v>
      </c>
      <c r="D3" s="31" t="s">
        <v>20</v>
      </c>
      <c r="E3" s="32" t="s">
        <v>21</v>
      </c>
      <c r="F3" s="32" t="s">
        <v>22</v>
      </c>
      <c r="G3" s="32" t="s">
        <v>23</v>
      </c>
      <c r="H3" s="32">
        <v>1</v>
      </c>
      <c r="I3" s="31">
        <v>2</v>
      </c>
      <c r="J3" s="31">
        <v>2</v>
      </c>
      <c r="K3" s="31">
        <v>2</v>
      </c>
      <c r="L3" s="31">
        <v>6</v>
      </c>
      <c r="M3" s="31" t="s">
        <v>20</v>
      </c>
      <c r="N3" s="31">
        <v>4</v>
      </c>
      <c r="O3" s="31">
        <v>24</v>
      </c>
      <c r="P3" s="31">
        <v>0</v>
      </c>
      <c r="Q3" s="31">
        <v>0</v>
      </c>
    </row>
    <row r="4" spans="1:40">
      <c r="A4" s="31" t="s">
        <v>18</v>
      </c>
      <c r="B4" s="31" t="s">
        <v>19</v>
      </c>
      <c r="C4" s="31">
        <v>1741151</v>
      </c>
      <c r="D4" s="31" t="s">
        <v>20</v>
      </c>
      <c r="E4" s="32" t="s">
        <v>21</v>
      </c>
      <c r="F4" s="32" t="s">
        <v>24</v>
      </c>
      <c r="G4" s="32" t="s">
        <v>25</v>
      </c>
      <c r="H4" s="32">
        <v>1</v>
      </c>
      <c r="I4" s="31">
        <v>2</v>
      </c>
      <c r="J4" s="31">
        <v>2</v>
      </c>
      <c r="K4" s="31">
        <v>2</v>
      </c>
      <c r="L4" s="31">
        <v>6</v>
      </c>
      <c r="M4" s="31" t="s">
        <v>20</v>
      </c>
      <c r="N4" s="31">
        <v>2</v>
      </c>
      <c r="O4" s="31">
        <v>12</v>
      </c>
      <c r="P4" s="31">
        <v>0</v>
      </c>
      <c r="Q4" s="31">
        <v>0</v>
      </c>
    </row>
    <row r="5" spans="1:40">
      <c r="A5" s="31" t="s">
        <v>18</v>
      </c>
      <c r="B5" s="31" t="s">
        <v>19</v>
      </c>
      <c r="C5" s="31">
        <v>1741153</v>
      </c>
      <c r="D5" s="31" t="s">
        <v>26</v>
      </c>
      <c r="E5" s="32" t="s">
        <v>21</v>
      </c>
      <c r="F5" s="32" t="s">
        <v>22</v>
      </c>
      <c r="G5" s="32" t="s">
        <v>27</v>
      </c>
      <c r="H5" s="32">
        <v>1</v>
      </c>
      <c r="I5" s="31">
        <v>2</v>
      </c>
      <c r="J5" s="31">
        <v>2</v>
      </c>
      <c r="K5" s="31">
        <v>2</v>
      </c>
      <c r="L5" s="31">
        <v>6</v>
      </c>
      <c r="M5" s="31" t="s">
        <v>26</v>
      </c>
      <c r="N5" s="31">
        <v>6</v>
      </c>
      <c r="O5" s="31">
        <v>36</v>
      </c>
      <c r="P5" s="31">
        <v>0</v>
      </c>
      <c r="Q5" s="31">
        <v>0</v>
      </c>
    </row>
    <row r="6" spans="1:40">
      <c r="A6" s="31" t="s">
        <v>18</v>
      </c>
      <c r="B6" s="31" t="s">
        <v>19</v>
      </c>
      <c r="C6" s="31">
        <v>1741153</v>
      </c>
      <c r="D6" s="31" t="s">
        <v>26</v>
      </c>
      <c r="E6" s="32" t="s">
        <v>21</v>
      </c>
      <c r="F6" s="32" t="s">
        <v>24</v>
      </c>
      <c r="G6" s="32" t="s">
        <v>28</v>
      </c>
      <c r="H6" s="32">
        <v>1</v>
      </c>
      <c r="I6" s="31">
        <v>2</v>
      </c>
      <c r="J6" s="31">
        <v>2</v>
      </c>
      <c r="K6" s="31">
        <v>2</v>
      </c>
      <c r="L6" s="31">
        <v>6</v>
      </c>
      <c r="M6" s="31" t="s">
        <v>26</v>
      </c>
      <c r="N6" s="31">
        <v>3</v>
      </c>
      <c r="O6" s="31">
        <v>18</v>
      </c>
      <c r="P6" s="31">
        <v>0</v>
      </c>
      <c r="Q6" s="31">
        <v>0</v>
      </c>
    </row>
    <row r="7" spans="1:40">
      <c r="A7" s="31" t="s">
        <v>18</v>
      </c>
      <c r="B7" s="31" t="s">
        <v>19</v>
      </c>
      <c r="C7" s="31">
        <v>1741156</v>
      </c>
      <c r="D7" s="31" t="s">
        <v>29</v>
      </c>
      <c r="E7" s="32" t="s">
        <v>21</v>
      </c>
      <c r="F7" s="32" t="s">
        <v>22</v>
      </c>
      <c r="G7" s="32" t="s">
        <v>30</v>
      </c>
      <c r="H7" s="32">
        <v>1</v>
      </c>
      <c r="I7" s="31">
        <v>2</v>
      </c>
      <c r="J7" s="31">
        <v>2</v>
      </c>
      <c r="K7" s="31">
        <v>2</v>
      </c>
      <c r="L7" s="31">
        <v>6</v>
      </c>
      <c r="M7" s="31" t="s">
        <v>29</v>
      </c>
      <c r="N7" s="31">
        <v>13</v>
      </c>
      <c r="O7" s="31">
        <v>78</v>
      </c>
      <c r="P7" s="31">
        <v>0</v>
      </c>
      <c r="Q7" s="31">
        <v>0</v>
      </c>
    </row>
    <row r="8" spans="1:40">
      <c r="A8" s="31" t="s">
        <v>18</v>
      </c>
      <c r="B8" s="31" t="s">
        <v>19</v>
      </c>
      <c r="C8" s="31">
        <v>1741156</v>
      </c>
      <c r="D8" s="31" t="s">
        <v>29</v>
      </c>
      <c r="E8" s="32" t="s">
        <v>21</v>
      </c>
      <c r="F8" s="32" t="s">
        <v>24</v>
      </c>
      <c r="G8" s="32" t="s">
        <v>31</v>
      </c>
      <c r="H8" s="32">
        <v>1</v>
      </c>
      <c r="I8" s="31">
        <v>2</v>
      </c>
      <c r="J8" s="31">
        <v>2</v>
      </c>
      <c r="K8" s="31">
        <v>2</v>
      </c>
      <c r="L8" s="31">
        <v>6</v>
      </c>
      <c r="M8" s="31" t="s">
        <v>29</v>
      </c>
      <c r="N8" s="31">
        <v>7</v>
      </c>
      <c r="O8" s="31">
        <v>42</v>
      </c>
      <c r="P8" s="31">
        <v>0</v>
      </c>
      <c r="Q8" s="31">
        <v>0</v>
      </c>
    </row>
    <row r="9" spans="1:40">
      <c r="A9" s="31" t="s">
        <v>18</v>
      </c>
      <c r="B9" s="31" t="s">
        <v>19</v>
      </c>
      <c r="C9" s="31">
        <v>1741159</v>
      </c>
      <c r="D9" s="31" t="s">
        <v>32</v>
      </c>
      <c r="E9" s="32" t="s">
        <v>21</v>
      </c>
      <c r="F9" s="32" t="s">
        <v>22</v>
      </c>
      <c r="G9" s="32" t="s">
        <v>33</v>
      </c>
      <c r="H9" s="32">
        <v>1</v>
      </c>
      <c r="I9" s="31">
        <v>2</v>
      </c>
      <c r="J9" s="31">
        <v>2</v>
      </c>
      <c r="K9" s="31">
        <v>2</v>
      </c>
      <c r="L9" s="31">
        <v>6</v>
      </c>
      <c r="M9" s="31" t="s">
        <v>32</v>
      </c>
      <c r="N9" s="31">
        <v>3</v>
      </c>
      <c r="O9" s="31">
        <v>18</v>
      </c>
      <c r="P9" s="31">
        <v>0</v>
      </c>
      <c r="Q9" s="31">
        <v>0</v>
      </c>
    </row>
    <row r="10" spans="1:40">
      <c r="A10" s="31" t="s">
        <v>18</v>
      </c>
      <c r="B10" s="31" t="s">
        <v>19</v>
      </c>
      <c r="C10" s="31">
        <v>1741159</v>
      </c>
      <c r="D10" s="31" t="s">
        <v>32</v>
      </c>
      <c r="E10" s="32" t="s">
        <v>21</v>
      </c>
      <c r="F10" s="32" t="s">
        <v>24</v>
      </c>
      <c r="G10" s="32" t="s">
        <v>34</v>
      </c>
      <c r="H10" s="32">
        <v>1</v>
      </c>
      <c r="I10" s="31">
        <v>2</v>
      </c>
      <c r="J10" s="31">
        <v>2</v>
      </c>
      <c r="K10" s="31">
        <v>2</v>
      </c>
      <c r="L10" s="31">
        <v>6</v>
      </c>
      <c r="M10" s="31" t="s">
        <v>32</v>
      </c>
      <c r="N10" s="31">
        <v>2</v>
      </c>
      <c r="O10" s="31">
        <v>12</v>
      </c>
      <c r="P10" s="31">
        <v>0</v>
      </c>
      <c r="Q10" s="31">
        <v>0</v>
      </c>
    </row>
    <row r="11" spans="1:40">
      <c r="A11" s="31" t="s">
        <v>18</v>
      </c>
      <c r="B11" s="31" t="s">
        <v>19</v>
      </c>
      <c r="C11" s="31">
        <v>1741162</v>
      </c>
      <c r="D11" s="31" t="s">
        <v>35</v>
      </c>
      <c r="E11" s="32" t="s">
        <v>21</v>
      </c>
      <c r="F11" s="32" t="s">
        <v>22</v>
      </c>
      <c r="G11" s="32" t="s">
        <v>33</v>
      </c>
      <c r="H11" s="32">
        <v>1</v>
      </c>
      <c r="I11" s="31">
        <v>2</v>
      </c>
      <c r="J11" s="31">
        <v>2</v>
      </c>
      <c r="K11" s="31">
        <v>2</v>
      </c>
      <c r="L11" s="31">
        <v>6</v>
      </c>
      <c r="M11" s="31" t="s">
        <v>35</v>
      </c>
      <c r="N11" s="31">
        <v>3</v>
      </c>
      <c r="O11" s="31">
        <v>18</v>
      </c>
      <c r="P11" s="31">
        <v>0</v>
      </c>
      <c r="Q11" s="31">
        <v>0</v>
      </c>
    </row>
    <row r="12" spans="1:40">
      <c r="A12" s="31" t="s">
        <v>18</v>
      </c>
      <c r="B12" s="31" t="s">
        <v>19</v>
      </c>
      <c r="C12" s="31">
        <v>1741162</v>
      </c>
      <c r="D12" s="31" t="s">
        <v>35</v>
      </c>
      <c r="E12" s="32" t="s">
        <v>21</v>
      </c>
      <c r="F12" s="32" t="s">
        <v>24</v>
      </c>
      <c r="G12" s="32" t="s">
        <v>34</v>
      </c>
      <c r="H12" s="32">
        <v>1</v>
      </c>
      <c r="I12" s="31">
        <v>2</v>
      </c>
      <c r="J12" s="31">
        <v>2</v>
      </c>
      <c r="K12" s="31">
        <v>2</v>
      </c>
      <c r="L12" s="31">
        <v>6</v>
      </c>
      <c r="M12" s="31" t="s">
        <v>35</v>
      </c>
      <c r="N12" s="31">
        <v>2</v>
      </c>
      <c r="O12" s="31">
        <v>12</v>
      </c>
      <c r="P12" s="31">
        <v>0</v>
      </c>
      <c r="Q12" s="31">
        <v>0</v>
      </c>
    </row>
    <row r="13" spans="1:40">
      <c r="A13" s="31" t="s">
        <v>18</v>
      </c>
      <c r="B13" s="31" t="s">
        <v>19</v>
      </c>
      <c r="C13" s="31">
        <v>1741166</v>
      </c>
      <c r="D13" s="31" t="s">
        <v>36</v>
      </c>
      <c r="E13" s="32" t="s">
        <v>21</v>
      </c>
      <c r="F13" s="32" t="s">
        <v>22</v>
      </c>
      <c r="G13" s="32" t="s">
        <v>33</v>
      </c>
      <c r="H13" s="32">
        <v>1</v>
      </c>
      <c r="I13" s="31">
        <v>2</v>
      </c>
      <c r="J13" s="31">
        <v>2</v>
      </c>
      <c r="K13" s="31">
        <v>2</v>
      </c>
      <c r="L13" s="31">
        <v>6</v>
      </c>
      <c r="M13" s="31" t="s">
        <v>36</v>
      </c>
      <c r="N13" s="31">
        <v>3</v>
      </c>
      <c r="O13" s="31">
        <v>18</v>
      </c>
      <c r="P13" s="31">
        <v>0</v>
      </c>
      <c r="Q13" s="31">
        <v>0</v>
      </c>
    </row>
    <row r="14" spans="1:40">
      <c r="A14" s="31" t="s">
        <v>18</v>
      </c>
      <c r="B14" s="31" t="s">
        <v>19</v>
      </c>
      <c r="C14" s="31">
        <v>1741166</v>
      </c>
      <c r="D14" s="31" t="s">
        <v>36</v>
      </c>
      <c r="E14" s="32" t="s">
        <v>21</v>
      </c>
      <c r="F14" s="32" t="s">
        <v>24</v>
      </c>
      <c r="G14" s="32" t="s">
        <v>34</v>
      </c>
      <c r="H14" s="32">
        <v>1</v>
      </c>
      <c r="I14" s="31">
        <v>2</v>
      </c>
      <c r="J14" s="31">
        <v>2</v>
      </c>
      <c r="K14" s="31">
        <v>2</v>
      </c>
      <c r="L14" s="31">
        <v>6</v>
      </c>
      <c r="M14" s="31" t="s">
        <v>36</v>
      </c>
      <c r="N14" s="31">
        <v>2</v>
      </c>
      <c r="O14" s="31">
        <v>12</v>
      </c>
      <c r="P14" s="31">
        <v>0</v>
      </c>
      <c r="Q14" s="31">
        <v>0</v>
      </c>
    </row>
    <row r="15" spans="1:40">
      <c r="A15" s="31" t="s">
        <v>18</v>
      </c>
      <c r="B15" s="31" t="s">
        <v>19</v>
      </c>
      <c r="C15" s="31">
        <v>1741169</v>
      </c>
      <c r="D15" s="31" t="s">
        <v>37</v>
      </c>
      <c r="E15" s="32" t="s">
        <v>21</v>
      </c>
      <c r="F15" s="32" t="s">
        <v>22</v>
      </c>
      <c r="G15" s="32" t="s">
        <v>33</v>
      </c>
      <c r="H15" s="32">
        <v>1</v>
      </c>
      <c r="I15" s="31">
        <v>2</v>
      </c>
      <c r="J15" s="31">
        <v>2</v>
      </c>
      <c r="K15" s="31">
        <v>2</v>
      </c>
      <c r="L15" s="31">
        <v>6</v>
      </c>
      <c r="M15" s="31" t="s">
        <v>37</v>
      </c>
      <c r="N15" s="31">
        <v>9</v>
      </c>
      <c r="O15" s="31">
        <v>54</v>
      </c>
      <c r="P15" s="31">
        <v>0</v>
      </c>
      <c r="Q15" s="31">
        <v>0</v>
      </c>
    </row>
    <row r="16" spans="1:40">
      <c r="A16" s="31" t="s">
        <v>18</v>
      </c>
      <c r="B16" s="31" t="s">
        <v>19</v>
      </c>
      <c r="C16" s="31">
        <v>1741169</v>
      </c>
      <c r="D16" s="31" t="s">
        <v>37</v>
      </c>
      <c r="E16" s="32" t="s">
        <v>21</v>
      </c>
      <c r="F16" s="32" t="s">
        <v>24</v>
      </c>
      <c r="G16" s="32" t="s">
        <v>34</v>
      </c>
      <c r="H16" s="32">
        <v>1</v>
      </c>
      <c r="I16" s="31">
        <v>2</v>
      </c>
      <c r="J16" s="31">
        <v>2</v>
      </c>
      <c r="K16" s="31">
        <v>2</v>
      </c>
      <c r="L16" s="31">
        <v>6</v>
      </c>
      <c r="M16" s="31" t="s">
        <v>37</v>
      </c>
      <c r="N16" s="31">
        <v>5</v>
      </c>
      <c r="O16" s="31">
        <v>30</v>
      </c>
      <c r="P16" s="31">
        <v>0</v>
      </c>
      <c r="Q16" s="31">
        <v>0</v>
      </c>
    </row>
    <row r="17" spans="1:17">
      <c r="A17" s="31" t="s">
        <v>18</v>
      </c>
      <c r="B17" s="31" t="s">
        <v>19</v>
      </c>
      <c r="C17" s="31">
        <v>1741171</v>
      </c>
      <c r="D17" s="31" t="s">
        <v>38</v>
      </c>
      <c r="E17" s="32" t="s">
        <v>21</v>
      </c>
      <c r="F17" s="32" t="s">
        <v>22</v>
      </c>
      <c r="G17" s="32" t="s">
        <v>33</v>
      </c>
      <c r="H17" s="32">
        <v>1</v>
      </c>
      <c r="I17" s="31">
        <v>2</v>
      </c>
      <c r="J17" s="31">
        <v>2</v>
      </c>
      <c r="K17" s="31">
        <v>2</v>
      </c>
      <c r="L17" s="31">
        <v>6</v>
      </c>
      <c r="M17" s="31" t="s">
        <v>38</v>
      </c>
      <c r="N17" s="31">
        <v>18</v>
      </c>
      <c r="O17" s="31">
        <v>108</v>
      </c>
      <c r="P17" s="31">
        <v>0</v>
      </c>
      <c r="Q17" s="31">
        <v>0</v>
      </c>
    </row>
    <row r="18" spans="1:17">
      <c r="A18" s="31" t="s">
        <v>18</v>
      </c>
      <c r="B18" s="31" t="s">
        <v>19</v>
      </c>
      <c r="C18" s="31">
        <v>1741171</v>
      </c>
      <c r="D18" s="31" t="s">
        <v>38</v>
      </c>
      <c r="E18" s="32" t="s">
        <v>21</v>
      </c>
      <c r="F18" s="32" t="s">
        <v>24</v>
      </c>
      <c r="G18" s="32" t="s">
        <v>34</v>
      </c>
      <c r="H18" s="32">
        <v>1</v>
      </c>
      <c r="I18" s="31">
        <v>2</v>
      </c>
      <c r="J18" s="31">
        <v>2</v>
      </c>
      <c r="K18" s="31">
        <v>2</v>
      </c>
      <c r="L18" s="31">
        <v>6</v>
      </c>
      <c r="M18" s="31" t="s">
        <v>38</v>
      </c>
      <c r="N18" s="31">
        <v>9</v>
      </c>
      <c r="O18" s="31">
        <v>54</v>
      </c>
      <c r="P18" s="31">
        <v>0</v>
      </c>
      <c r="Q18" s="31">
        <v>0</v>
      </c>
    </row>
    <row r="19" spans="1:17">
      <c r="A19" s="31" t="s">
        <v>18</v>
      </c>
      <c r="B19" s="31" t="s">
        <v>19</v>
      </c>
      <c r="C19" s="31">
        <v>1741173</v>
      </c>
      <c r="D19" s="31" t="s">
        <v>39</v>
      </c>
      <c r="E19" s="32" t="s">
        <v>21</v>
      </c>
      <c r="F19" s="32" t="s">
        <v>22</v>
      </c>
      <c r="G19" s="32" t="s">
        <v>33</v>
      </c>
      <c r="H19" s="32">
        <v>1</v>
      </c>
      <c r="I19" s="31">
        <v>2</v>
      </c>
      <c r="J19" s="31">
        <v>2</v>
      </c>
      <c r="K19" s="31">
        <v>2</v>
      </c>
      <c r="L19" s="31">
        <v>6</v>
      </c>
      <c r="M19" s="31" t="s">
        <v>39</v>
      </c>
      <c r="N19" s="31">
        <v>16</v>
      </c>
      <c r="O19" s="31">
        <v>96</v>
      </c>
      <c r="P19" s="31">
        <v>0</v>
      </c>
      <c r="Q19" s="31">
        <v>0</v>
      </c>
    </row>
    <row r="20" spans="1:17">
      <c r="A20" s="31" t="s">
        <v>18</v>
      </c>
      <c r="B20" s="31" t="s">
        <v>19</v>
      </c>
      <c r="C20" s="31">
        <v>1741173</v>
      </c>
      <c r="D20" s="31" t="s">
        <v>39</v>
      </c>
      <c r="E20" s="32" t="s">
        <v>21</v>
      </c>
      <c r="F20" s="32" t="s">
        <v>24</v>
      </c>
      <c r="G20" s="32" t="s">
        <v>34</v>
      </c>
      <c r="H20" s="32">
        <v>1</v>
      </c>
      <c r="I20" s="31">
        <v>2</v>
      </c>
      <c r="J20" s="31">
        <v>2</v>
      </c>
      <c r="K20" s="31">
        <v>2</v>
      </c>
      <c r="L20" s="31">
        <v>6</v>
      </c>
      <c r="M20" s="31" t="s">
        <v>39</v>
      </c>
      <c r="N20" s="31">
        <v>8</v>
      </c>
      <c r="O20" s="31">
        <v>48</v>
      </c>
      <c r="P20" s="31">
        <v>0</v>
      </c>
      <c r="Q20" s="31">
        <v>0</v>
      </c>
    </row>
    <row r="21" spans="1:17">
      <c r="A21" s="31" t="s">
        <v>18</v>
      </c>
      <c r="B21" s="31" t="s">
        <v>19</v>
      </c>
      <c r="C21" s="31">
        <v>1741174</v>
      </c>
      <c r="D21" s="31" t="s">
        <v>40</v>
      </c>
      <c r="E21" s="32" t="s">
        <v>21</v>
      </c>
      <c r="F21" s="32" t="s">
        <v>22</v>
      </c>
      <c r="G21" s="32" t="s">
        <v>33</v>
      </c>
      <c r="H21" s="32">
        <v>1</v>
      </c>
      <c r="I21" s="31">
        <v>2</v>
      </c>
      <c r="J21" s="31">
        <v>2</v>
      </c>
      <c r="K21" s="31">
        <v>2</v>
      </c>
      <c r="L21" s="31">
        <v>6</v>
      </c>
      <c r="M21" s="31" t="s">
        <v>40</v>
      </c>
      <c r="N21" s="31">
        <v>11</v>
      </c>
      <c r="O21" s="31">
        <v>66</v>
      </c>
      <c r="P21" s="31">
        <v>0</v>
      </c>
      <c r="Q21" s="31">
        <v>0</v>
      </c>
    </row>
    <row r="22" spans="1:17">
      <c r="A22" s="31" t="s">
        <v>18</v>
      </c>
      <c r="B22" s="31" t="s">
        <v>19</v>
      </c>
      <c r="C22" s="31">
        <v>1741174</v>
      </c>
      <c r="D22" s="31" t="s">
        <v>40</v>
      </c>
      <c r="E22" s="32" t="s">
        <v>21</v>
      </c>
      <c r="F22" s="32" t="s">
        <v>24</v>
      </c>
      <c r="G22" s="32" t="s">
        <v>34</v>
      </c>
      <c r="H22" s="32">
        <v>1</v>
      </c>
      <c r="I22" s="31">
        <v>2</v>
      </c>
      <c r="J22" s="31">
        <v>2</v>
      </c>
      <c r="K22" s="31">
        <v>2</v>
      </c>
      <c r="L22" s="31">
        <v>6</v>
      </c>
      <c r="M22" s="31" t="s">
        <v>40</v>
      </c>
      <c r="N22" s="31">
        <v>5</v>
      </c>
      <c r="O22" s="31">
        <v>30</v>
      </c>
      <c r="P22" s="31">
        <v>0</v>
      </c>
      <c r="Q22" s="31">
        <v>0</v>
      </c>
    </row>
    <row r="23" spans="1:17">
      <c r="A23" s="31" t="s">
        <v>18</v>
      </c>
      <c r="B23" s="31" t="s">
        <v>19</v>
      </c>
      <c r="C23" s="31">
        <v>1741177</v>
      </c>
      <c r="D23" s="31" t="s">
        <v>41</v>
      </c>
      <c r="E23" s="32" t="s">
        <v>21</v>
      </c>
      <c r="F23" s="32" t="s">
        <v>22</v>
      </c>
      <c r="G23" s="32" t="s">
        <v>33</v>
      </c>
      <c r="H23" s="32">
        <v>1</v>
      </c>
      <c r="I23" s="31">
        <v>2</v>
      </c>
      <c r="J23" s="31">
        <v>2</v>
      </c>
      <c r="K23" s="31">
        <v>2</v>
      </c>
      <c r="L23" s="31">
        <v>6</v>
      </c>
      <c r="M23" s="31" t="s">
        <v>41</v>
      </c>
      <c r="N23" s="31">
        <v>7</v>
      </c>
      <c r="O23" s="31">
        <v>42</v>
      </c>
      <c r="P23" s="31">
        <v>0</v>
      </c>
      <c r="Q23" s="31">
        <v>0</v>
      </c>
    </row>
    <row r="24" spans="1:17">
      <c r="A24" s="31" t="s">
        <v>18</v>
      </c>
      <c r="B24" s="31" t="s">
        <v>19</v>
      </c>
      <c r="C24" s="31">
        <v>1741177</v>
      </c>
      <c r="D24" s="31" t="s">
        <v>41</v>
      </c>
      <c r="E24" s="32" t="s">
        <v>21</v>
      </c>
      <c r="F24" s="32" t="s">
        <v>24</v>
      </c>
      <c r="G24" s="32" t="s">
        <v>34</v>
      </c>
      <c r="H24" s="32">
        <v>1</v>
      </c>
      <c r="I24" s="31">
        <v>2</v>
      </c>
      <c r="J24" s="31">
        <v>2</v>
      </c>
      <c r="K24" s="31">
        <v>2</v>
      </c>
      <c r="L24" s="31">
        <v>6</v>
      </c>
      <c r="M24" s="31" t="s">
        <v>41</v>
      </c>
      <c r="N24" s="31">
        <v>3</v>
      </c>
      <c r="O24" s="31">
        <v>18</v>
      </c>
      <c r="P24" s="31">
        <v>0</v>
      </c>
      <c r="Q24" s="31">
        <v>0</v>
      </c>
    </row>
    <row r="25" spans="1:17">
      <c r="A25" s="31" t="s">
        <v>18</v>
      </c>
      <c r="B25" s="31" t="s">
        <v>19</v>
      </c>
      <c r="C25" s="31">
        <v>1741178</v>
      </c>
      <c r="D25" s="31" t="s">
        <v>42</v>
      </c>
      <c r="E25" s="32" t="s">
        <v>21</v>
      </c>
      <c r="F25" s="32" t="s">
        <v>22</v>
      </c>
      <c r="G25" s="32" t="s">
        <v>33</v>
      </c>
      <c r="H25" s="32">
        <v>1</v>
      </c>
      <c r="I25" s="31">
        <v>2</v>
      </c>
      <c r="J25" s="31">
        <v>2</v>
      </c>
      <c r="K25" s="31">
        <v>2</v>
      </c>
      <c r="L25" s="31">
        <v>6</v>
      </c>
      <c r="M25" s="31" t="s">
        <v>42</v>
      </c>
      <c r="N25" s="31">
        <v>2</v>
      </c>
      <c r="O25" s="31">
        <v>12</v>
      </c>
      <c r="P25" s="31">
        <v>0</v>
      </c>
      <c r="Q25" s="31">
        <v>0</v>
      </c>
    </row>
    <row r="26" spans="1:17">
      <c r="A26" s="31" t="s">
        <v>18</v>
      </c>
      <c r="B26" s="31" t="s">
        <v>19</v>
      </c>
      <c r="C26" s="31">
        <v>1741178</v>
      </c>
      <c r="D26" s="31" t="s">
        <v>42</v>
      </c>
      <c r="E26" s="32" t="s">
        <v>21</v>
      </c>
      <c r="F26" s="32" t="s">
        <v>24</v>
      </c>
      <c r="G26" s="32" t="s">
        <v>34</v>
      </c>
      <c r="H26" s="32">
        <v>1</v>
      </c>
      <c r="I26" s="31">
        <v>2</v>
      </c>
      <c r="J26" s="31">
        <v>2</v>
      </c>
      <c r="K26" s="31">
        <v>2</v>
      </c>
      <c r="L26" s="31">
        <v>6</v>
      </c>
      <c r="M26" s="31" t="s">
        <v>42</v>
      </c>
      <c r="N26" s="31">
        <v>1</v>
      </c>
      <c r="O26" s="31">
        <v>6</v>
      </c>
      <c r="P26" s="31">
        <v>0</v>
      </c>
      <c r="Q26" s="31">
        <v>0</v>
      </c>
    </row>
    <row r="27" spans="1:17">
      <c r="A27" s="31" t="s">
        <v>18</v>
      </c>
      <c r="B27" s="31" t="s">
        <v>19</v>
      </c>
      <c r="C27" s="31">
        <v>1741180</v>
      </c>
      <c r="D27" s="31" t="s">
        <v>43</v>
      </c>
      <c r="E27" s="32" t="s">
        <v>21</v>
      </c>
      <c r="F27" s="32" t="s">
        <v>22</v>
      </c>
      <c r="G27" s="32" t="s">
        <v>33</v>
      </c>
      <c r="H27" s="32">
        <v>1</v>
      </c>
      <c r="I27" s="31">
        <v>2</v>
      </c>
      <c r="J27" s="31">
        <v>2</v>
      </c>
      <c r="K27" s="31">
        <v>2</v>
      </c>
      <c r="L27" s="31">
        <v>6</v>
      </c>
      <c r="M27" s="31" t="s">
        <v>43</v>
      </c>
      <c r="N27" s="31">
        <v>1</v>
      </c>
      <c r="O27" s="31">
        <v>6</v>
      </c>
      <c r="P27" s="31">
        <v>0</v>
      </c>
      <c r="Q27" s="31">
        <v>0</v>
      </c>
    </row>
    <row r="28" spans="1:17">
      <c r="A28" s="31" t="s">
        <v>18</v>
      </c>
      <c r="B28" s="31" t="s">
        <v>19</v>
      </c>
      <c r="C28" s="31">
        <v>1741180</v>
      </c>
      <c r="D28" s="31" t="s">
        <v>43</v>
      </c>
      <c r="E28" s="32" t="s">
        <v>21</v>
      </c>
      <c r="F28" s="32" t="s">
        <v>24</v>
      </c>
      <c r="G28" s="32" t="s">
        <v>34</v>
      </c>
      <c r="H28" s="32">
        <v>1</v>
      </c>
      <c r="I28" s="31">
        <v>2</v>
      </c>
      <c r="J28" s="31">
        <v>2</v>
      </c>
      <c r="K28" s="31">
        <v>2</v>
      </c>
      <c r="L28" s="31">
        <v>6</v>
      </c>
      <c r="M28" s="31" t="s">
        <v>43</v>
      </c>
      <c r="N28" s="31">
        <v>1</v>
      </c>
      <c r="O28" s="31">
        <v>6</v>
      </c>
      <c r="P28" s="31">
        <v>0</v>
      </c>
      <c r="Q28" s="31">
        <v>0</v>
      </c>
    </row>
    <row r="29" spans="1:17">
      <c r="A29" s="31" t="s">
        <v>18</v>
      </c>
      <c r="B29" s="31" t="s">
        <v>19</v>
      </c>
      <c r="C29" s="31">
        <v>1741181</v>
      </c>
      <c r="D29" s="31" t="s">
        <v>44</v>
      </c>
      <c r="E29" s="32" t="s">
        <v>21</v>
      </c>
      <c r="F29" s="32" t="s">
        <v>22</v>
      </c>
      <c r="G29" s="32" t="s">
        <v>33</v>
      </c>
      <c r="H29" s="32">
        <v>1</v>
      </c>
      <c r="I29" s="31">
        <v>2</v>
      </c>
      <c r="J29" s="31">
        <v>2</v>
      </c>
      <c r="K29" s="31">
        <v>2</v>
      </c>
      <c r="L29" s="31">
        <v>6</v>
      </c>
      <c r="M29" s="31" t="s">
        <v>44</v>
      </c>
      <c r="N29" s="31">
        <v>3</v>
      </c>
      <c r="O29" s="31">
        <v>18</v>
      </c>
      <c r="P29" s="31">
        <v>0</v>
      </c>
      <c r="Q29" s="31">
        <v>0</v>
      </c>
    </row>
    <row r="30" spans="1:17">
      <c r="A30" s="31" t="s">
        <v>18</v>
      </c>
      <c r="B30" s="31" t="s">
        <v>19</v>
      </c>
      <c r="C30" s="31">
        <v>1741181</v>
      </c>
      <c r="D30" s="31" t="s">
        <v>44</v>
      </c>
      <c r="E30" s="32" t="s">
        <v>21</v>
      </c>
      <c r="F30" s="32" t="s">
        <v>24</v>
      </c>
      <c r="G30" s="32" t="s">
        <v>34</v>
      </c>
      <c r="H30" s="32">
        <v>1</v>
      </c>
      <c r="I30" s="31">
        <v>2</v>
      </c>
      <c r="J30" s="31">
        <v>2</v>
      </c>
      <c r="K30" s="31">
        <v>2</v>
      </c>
      <c r="L30" s="31">
        <v>6</v>
      </c>
      <c r="M30" s="31" t="s">
        <v>44</v>
      </c>
      <c r="N30" s="31">
        <v>1</v>
      </c>
      <c r="O30" s="31">
        <v>6</v>
      </c>
      <c r="P30" s="31">
        <v>0</v>
      </c>
      <c r="Q30" s="31">
        <v>0</v>
      </c>
    </row>
    <row r="31" spans="1:17">
      <c r="A31" s="31" t="s">
        <v>18</v>
      </c>
      <c r="B31" s="31" t="s">
        <v>19</v>
      </c>
      <c r="C31" s="31">
        <v>1741183</v>
      </c>
      <c r="D31" s="31" t="s">
        <v>45</v>
      </c>
      <c r="E31" s="32" t="s">
        <v>21</v>
      </c>
      <c r="F31" s="32" t="s">
        <v>22</v>
      </c>
      <c r="G31" s="32" t="s">
        <v>33</v>
      </c>
      <c r="H31" s="32">
        <v>1</v>
      </c>
      <c r="I31" s="31">
        <v>2</v>
      </c>
      <c r="J31" s="31">
        <v>2</v>
      </c>
      <c r="K31" s="31">
        <v>2</v>
      </c>
      <c r="L31" s="31">
        <v>6</v>
      </c>
      <c r="M31" s="31" t="s">
        <v>45</v>
      </c>
      <c r="N31" s="31">
        <v>1</v>
      </c>
      <c r="O31" s="31">
        <v>6</v>
      </c>
      <c r="P31" s="31">
        <v>0</v>
      </c>
      <c r="Q31" s="31">
        <v>0</v>
      </c>
    </row>
    <row r="32" spans="1:17">
      <c r="A32" s="31" t="s">
        <v>18</v>
      </c>
      <c r="B32" s="31" t="s">
        <v>19</v>
      </c>
      <c r="C32" s="31">
        <v>1741183</v>
      </c>
      <c r="D32" s="31" t="s">
        <v>45</v>
      </c>
      <c r="E32" s="32" t="s">
        <v>21</v>
      </c>
      <c r="F32" s="32" t="s">
        <v>24</v>
      </c>
      <c r="G32" s="32" t="s">
        <v>34</v>
      </c>
      <c r="H32" s="32">
        <v>1</v>
      </c>
      <c r="I32" s="31">
        <v>2</v>
      </c>
      <c r="J32" s="31">
        <v>2</v>
      </c>
      <c r="K32" s="31">
        <v>2</v>
      </c>
      <c r="L32" s="31">
        <v>6</v>
      </c>
      <c r="M32" s="31" t="s">
        <v>45</v>
      </c>
      <c r="N32" s="31">
        <v>1</v>
      </c>
      <c r="O32" s="31">
        <v>6</v>
      </c>
      <c r="P32" s="31">
        <v>0</v>
      </c>
      <c r="Q32" s="31">
        <v>0</v>
      </c>
    </row>
    <row r="33" spans="1:40">
      <c r="A33" s="31" t="s">
        <v>18</v>
      </c>
      <c r="B33" s="31" t="s">
        <v>19</v>
      </c>
      <c r="C33" s="31">
        <v>1741185</v>
      </c>
      <c r="D33" s="31" t="s">
        <v>46</v>
      </c>
      <c r="E33" s="32" t="s">
        <v>21</v>
      </c>
      <c r="F33" s="32" t="s">
        <v>22</v>
      </c>
      <c r="G33" s="32" t="s">
        <v>33</v>
      </c>
      <c r="H33" s="32">
        <v>1</v>
      </c>
      <c r="I33" s="31">
        <v>2</v>
      </c>
      <c r="J33" s="31">
        <v>2</v>
      </c>
      <c r="K33" s="31">
        <v>2</v>
      </c>
      <c r="L33" s="31">
        <v>6</v>
      </c>
      <c r="M33" s="31" t="s">
        <v>46</v>
      </c>
      <c r="N33" s="31">
        <v>5</v>
      </c>
      <c r="O33" s="31">
        <v>30</v>
      </c>
      <c r="P33" s="31">
        <v>0</v>
      </c>
      <c r="Q33" s="31">
        <v>0</v>
      </c>
    </row>
    <row r="34" spans="1:40">
      <c r="A34" s="31" t="s">
        <v>18</v>
      </c>
      <c r="B34" s="31" t="s">
        <v>19</v>
      </c>
      <c r="C34" s="31">
        <v>1741185</v>
      </c>
      <c r="D34" s="31" t="s">
        <v>46</v>
      </c>
      <c r="E34" s="32" t="s">
        <v>21</v>
      </c>
      <c r="F34" s="32" t="s">
        <v>24</v>
      </c>
      <c r="G34" s="32" t="s">
        <v>34</v>
      </c>
      <c r="H34" s="32">
        <v>1</v>
      </c>
      <c r="I34" s="31">
        <v>2</v>
      </c>
      <c r="J34" s="31">
        <v>2</v>
      </c>
      <c r="K34" s="31">
        <v>2</v>
      </c>
      <c r="L34" s="31">
        <v>6</v>
      </c>
      <c r="M34" s="31" t="s">
        <v>46</v>
      </c>
      <c r="N34" s="31">
        <v>2</v>
      </c>
      <c r="O34" s="31">
        <v>12</v>
      </c>
      <c r="P34" s="31">
        <v>0</v>
      </c>
      <c r="Q34" s="31">
        <v>0</v>
      </c>
    </row>
    <row r="35" spans="1:40">
      <c r="A35" s="31" t="s">
        <v>18</v>
      </c>
      <c r="B35" s="31" t="s">
        <v>19</v>
      </c>
      <c r="C35" s="31">
        <v>1741187</v>
      </c>
      <c r="D35" s="31" t="s">
        <v>47</v>
      </c>
      <c r="E35" s="32" t="s">
        <v>21</v>
      </c>
      <c r="F35" s="32" t="s">
        <v>22</v>
      </c>
      <c r="G35" s="32" t="s">
        <v>33</v>
      </c>
      <c r="H35" s="32">
        <v>1</v>
      </c>
      <c r="I35" s="31">
        <v>2</v>
      </c>
      <c r="J35" s="31">
        <v>2</v>
      </c>
      <c r="K35" s="31">
        <v>2</v>
      </c>
      <c r="L35" s="31">
        <v>6</v>
      </c>
      <c r="M35" s="31" t="s">
        <v>47</v>
      </c>
      <c r="N35" s="31">
        <v>2</v>
      </c>
      <c r="O35" s="31">
        <v>12</v>
      </c>
      <c r="P35" s="31">
        <v>0</v>
      </c>
      <c r="Q35" s="31">
        <v>0</v>
      </c>
    </row>
    <row r="36" spans="1:40">
      <c r="A36" s="31" t="s">
        <v>18</v>
      </c>
      <c r="B36" s="31" t="s">
        <v>19</v>
      </c>
      <c r="C36" s="31">
        <v>1741187</v>
      </c>
      <c r="D36" s="31" t="s">
        <v>47</v>
      </c>
      <c r="E36" s="32" t="s">
        <v>21</v>
      </c>
      <c r="F36" s="32" t="s">
        <v>24</v>
      </c>
      <c r="G36" s="32" t="s">
        <v>34</v>
      </c>
      <c r="H36" s="32">
        <v>1</v>
      </c>
      <c r="I36" s="31">
        <v>2</v>
      </c>
      <c r="J36" s="31">
        <v>2</v>
      </c>
      <c r="K36" s="31">
        <v>2</v>
      </c>
      <c r="L36" s="31">
        <v>6</v>
      </c>
      <c r="M36" s="31" t="s">
        <v>47</v>
      </c>
      <c r="N36" s="31">
        <v>1</v>
      </c>
      <c r="O36" s="31">
        <v>6</v>
      </c>
      <c r="P36" s="31">
        <v>0</v>
      </c>
      <c r="Q36" s="31">
        <v>0</v>
      </c>
    </row>
    <row r="37" spans="1:40">
      <c r="A37" s="31" t="s">
        <v>18</v>
      </c>
      <c r="B37" s="31" t="s">
        <v>19</v>
      </c>
      <c r="C37" s="31">
        <v>1741190</v>
      </c>
      <c r="D37" s="31" t="s">
        <v>48</v>
      </c>
      <c r="E37" s="32" t="s">
        <v>21</v>
      </c>
      <c r="F37" s="32" t="s">
        <v>22</v>
      </c>
      <c r="G37" s="32" t="s">
        <v>33</v>
      </c>
      <c r="H37" s="32">
        <v>1</v>
      </c>
      <c r="I37" s="31">
        <v>2</v>
      </c>
      <c r="J37" s="31">
        <v>2</v>
      </c>
      <c r="K37" s="31">
        <v>2</v>
      </c>
      <c r="L37" s="31">
        <v>6</v>
      </c>
      <c r="M37" s="31" t="s">
        <v>48</v>
      </c>
      <c r="N37" s="31">
        <v>4</v>
      </c>
      <c r="O37" s="31">
        <v>24</v>
      </c>
      <c r="P37" s="31">
        <v>0</v>
      </c>
      <c r="Q37" s="31">
        <v>0</v>
      </c>
    </row>
    <row r="38" spans="1:40">
      <c r="A38" s="31" t="s">
        <v>18</v>
      </c>
      <c r="B38" s="31" t="s">
        <v>19</v>
      </c>
      <c r="C38" s="31">
        <v>1741190</v>
      </c>
      <c r="D38" s="31" t="s">
        <v>48</v>
      </c>
      <c r="E38" s="32" t="s">
        <v>21</v>
      </c>
      <c r="F38" s="32" t="s">
        <v>24</v>
      </c>
      <c r="G38" s="32" t="s">
        <v>34</v>
      </c>
      <c r="H38" s="32">
        <v>1</v>
      </c>
      <c r="I38" s="31">
        <v>2</v>
      </c>
      <c r="J38" s="31">
        <v>2</v>
      </c>
      <c r="K38" s="31">
        <v>2</v>
      </c>
      <c r="L38" s="31">
        <v>6</v>
      </c>
      <c r="M38" s="31" t="s">
        <v>48</v>
      </c>
      <c r="N38" s="31">
        <v>2</v>
      </c>
      <c r="O38" s="31">
        <v>12</v>
      </c>
      <c r="P38" s="31">
        <v>0</v>
      </c>
      <c r="Q38" s="31">
        <v>0</v>
      </c>
    </row>
    <row r="39" spans="1:40">
      <c r="A39" s="31" t="s">
        <v>18</v>
      </c>
      <c r="B39" s="31" t="s">
        <v>19</v>
      </c>
      <c r="C39" s="31">
        <v>1741192</v>
      </c>
      <c r="D39" s="31" t="s">
        <v>49</v>
      </c>
      <c r="E39" s="32" t="s">
        <v>21</v>
      </c>
      <c r="F39" s="32" t="s">
        <v>22</v>
      </c>
      <c r="G39" s="32" t="s">
        <v>33</v>
      </c>
      <c r="H39" s="32">
        <v>1</v>
      </c>
      <c r="I39" s="31">
        <v>2</v>
      </c>
      <c r="J39" s="31">
        <v>2</v>
      </c>
      <c r="K39" s="31">
        <v>2</v>
      </c>
      <c r="L39" s="31">
        <v>6</v>
      </c>
      <c r="M39" s="31" t="s">
        <v>49</v>
      </c>
      <c r="N39" s="31">
        <v>8</v>
      </c>
      <c r="O39" s="31">
        <v>48</v>
      </c>
      <c r="P39" s="31">
        <v>0</v>
      </c>
      <c r="Q39" s="31">
        <v>0</v>
      </c>
    </row>
    <row r="40" spans="1:40">
      <c r="A40" s="31" t="s">
        <v>18</v>
      </c>
      <c r="B40" s="31" t="s">
        <v>19</v>
      </c>
      <c r="C40" s="31">
        <v>1741192</v>
      </c>
      <c r="D40" s="31" t="s">
        <v>49</v>
      </c>
      <c r="E40" s="32" t="s">
        <v>21</v>
      </c>
      <c r="F40" s="32" t="s">
        <v>24</v>
      </c>
      <c r="G40" s="32" t="s">
        <v>34</v>
      </c>
      <c r="H40" s="32">
        <v>1</v>
      </c>
      <c r="I40" s="31">
        <v>2</v>
      </c>
      <c r="J40" s="31">
        <v>2</v>
      </c>
      <c r="K40" s="31">
        <v>2</v>
      </c>
      <c r="L40" s="31">
        <v>6</v>
      </c>
      <c r="M40" s="31" t="s">
        <v>49</v>
      </c>
      <c r="N40" s="31">
        <v>4</v>
      </c>
      <c r="O40" s="31">
        <v>24</v>
      </c>
      <c r="P40" s="31">
        <v>0</v>
      </c>
      <c r="Q40" s="31">
        <v>0</v>
      </c>
    </row>
    <row r="41" spans="1:40">
      <c r="A41" s="31" t="s">
        <v>18</v>
      </c>
      <c r="B41" s="31" t="s">
        <v>19</v>
      </c>
      <c r="C41" s="31">
        <v>1741372</v>
      </c>
      <c r="D41" s="31" t="s">
        <v>50</v>
      </c>
      <c r="E41" s="32" t="s">
        <v>21</v>
      </c>
      <c r="F41" s="32" t="s">
        <v>22</v>
      </c>
      <c r="G41" s="32" t="s">
        <v>33</v>
      </c>
      <c r="H41" s="32">
        <v>1</v>
      </c>
      <c r="I41" s="31">
        <v>2</v>
      </c>
      <c r="J41" s="31">
        <v>2</v>
      </c>
      <c r="K41" s="31">
        <v>2</v>
      </c>
      <c r="L41" s="31">
        <v>6</v>
      </c>
      <c r="M41" s="31" t="s">
        <v>51</v>
      </c>
      <c r="N41" s="31">
        <v>213</v>
      </c>
      <c r="O41" s="31">
        <v>1278</v>
      </c>
      <c r="P41" s="31">
        <v>0</v>
      </c>
      <c r="Q41" s="31">
        <v>0</v>
      </c>
    </row>
    <row r="42" spans="1:40">
      <c r="A42" s="31" t="s">
        <v>18</v>
      </c>
      <c r="B42" s="31" t="s">
        <v>19</v>
      </c>
      <c r="C42" s="31">
        <v>1741372</v>
      </c>
      <c r="D42" s="31" t="s">
        <v>50</v>
      </c>
      <c r="E42" s="32" t="s">
        <v>21</v>
      </c>
      <c r="F42" s="32" t="s">
        <v>24</v>
      </c>
      <c r="G42" s="32" t="s">
        <v>34</v>
      </c>
      <c r="H42" s="32">
        <v>1</v>
      </c>
      <c r="I42" s="31">
        <v>2</v>
      </c>
      <c r="J42" s="31">
        <v>2</v>
      </c>
      <c r="K42" s="31">
        <v>2</v>
      </c>
      <c r="L42" s="31">
        <v>6</v>
      </c>
      <c r="M42" s="31" t="s">
        <v>51</v>
      </c>
      <c r="N42" s="31">
        <v>112</v>
      </c>
      <c r="O42" s="31">
        <v>672</v>
      </c>
      <c r="P42" s="31">
        <v>0</v>
      </c>
      <c r="Q42" s="31">
        <v>0</v>
      </c>
    </row>
    <row r="45" spans="1:40">
      <c r="A45" s="30" t="s">
        <v>52</v>
      </c>
      <c r="B45" s="30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  <c r="AA45" s="30"/>
      <c r="AB45" s="30"/>
      <c r="AC45" s="30"/>
      <c r="AD45" s="30"/>
      <c r="AE45" s="30"/>
      <c r="AF45" s="30"/>
      <c r="AG45" s="30"/>
      <c r="AH45" s="30"/>
      <c r="AI45" s="30"/>
      <c r="AJ45" s="30"/>
      <c r="AK45" s="30"/>
      <c r="AL45" s="30"/>
      <c r="AM45" s="30"/>
      <c r="AN45" s="30"/>
    </row>
    <row r="46" spans="1:40">
      <c r="A46" s="30" t="s">
        <v>1</v>
      </c>
      <c r="B46" s="30" t="s">
        <v>2</v>
      </c>
      <c r="C46" s="30" t="s">
        <v>3</v>
      </c>
      <c r="D46" s="30" t="s">
        <v>4</v>
      </c>
      <c r="E46" s="30" t="s">
        <v>5</v>
      </c>
      <c r="F46" s="30" t="s">
        <v>6</v>
      </c>
      <c r="G46" s="30" t="s">
        <v>7</v>
      </c>
      <c r="H46" s="30" t="s">
        <v>8</v>
      </c>
      <c r="I46" s="30" t="s">
        <v>9</v>
      </c>
      <c r="J46" s="30" t="s">
        <v>10</v>
      </c>
      <c r="K46" s="30" t="s">
        <v>11</v>
      </c>
      <c r="L46" s="30" t="s">
        <v>13</v>
      </c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0"/>
      <c r="AA46" s="30"/>
      <c r="AB46" s="30"/>
      <c r="AC46" s="30"/>
      <c r="AD46" s="30"/>
      <c r="AE46" s="30"/>
      <c r="AF46" s="30"/>
      <c r="AG46" s="30"/>
      <c r="AH46" s="30"/>
      <c r="AI46" s="30"/>
      <c r="AJ46" s="30"/>
      <c r="AK46" s="30"/>
      <c r="AL46" s="30"/>
      <c r="AM46" s="30"/>
      <c r="AN46" s="30"/>
    </row>
    <row r="47" spans="1:40">
      <c r="A47" s="31" t="s">
        <v>18</v>
      </c>
      <c r="B47" s="31" t="s">
        <v>19</v>
      </c>
      <c r="C47" s="31">
        <v>1741372</v>
      </c>
      <c r="D47" s="31" t="s">
        <v>50</v>
      </c>
      <c r="E47" s="32" t="s">
        <v>21</v>
      </c>
      <c r="F47" s="32" t="s">
        <v>22</v>
      </c>
      <c r="G47" s="32" t="s">
        <v>33</v>
      </c>
      <c r="H47" s="32">
        <v>1</v>
      </c>
      <c r="I47" s="31">
        <v>426</v>
      </c>
      <c r="J47" s="31">
        <v>426</v>
      </c>
      <c r="K47" s="31">
        <v>426</v>
      </c>
      <c r="L47" s="31" t="s">
        <v>51</v>
      </c>
    </row>
    <row r="48" spans="1:40">
      <c r="A48" s="31" t="s">
        <v>18</v>
      </c>
      <c r="B48" s="31" t="s">
        <v>19</v>
      </c>
      <c r="C48" s="31">
        <v>1741372</v>
      </c>
      <c r="D48" s="31" t="s">
        <v>50</v>
      </c>
      <c r="E48" s="32" t="s">
        <v>21</v>
      </c>
      <c r="F48" s="32" t="s">
        <v>24</v>
      </c>
      <c r="G48" s="32" t="s">
        <v>34</v>
      </c>
      <c r="H48" s="32">
        <v>1</v>
      </c>
      <c r="I48" s="31">
        <v>224</v>
      </c>
      <c r="J48" s="31">
        <v>224</v>
      </c>
      <c r="K48" s="31">
        <v>224</v>
      </c>
      <c r="L48" s="31" t="s">
        <v>51</v>
      </c>
    </row>
    <row r="49" s="28" customFormat="1" spans="1:12">
      <c r="A49" s="35" t="s">
        <v>18</v>
      </c>
      <c r="B49" s="35" t="s">
        <v>19</v>
      </c>
      <c r="C49" s="35">
        <v>1741156</v>
      </c>
      <c r="D49" s="35" t="s">
        <v>29</v>
      </c>
      <c r="E49" s="36" t="s">
        <v>21</v>
      </c>
      <c r="F49" s="36" t="s">
        <v>22</v>
      </c>
      <c r="G49" s="36" t="s">
        <v>30</v>
      </c>
      <c r="H49" s="36">
        <v>1</v>
      </c>
      <c r="I49" s="35">
        <v>26</v>
      </c>
      <c r="J49" s="35">
        <v>26</v>
      </c>
      <c r="K49" s="35">
        <v>26</v>
      </c>
      <c r="L49" s="35" t="s">
        <v>29</v>
      </c>
    </row>
    <row r="50" s="28" customFormat="1" spans="1:12">
      <c r="A50" s="35" t="s">
        <v>18</v>
      </c>
      <c r="B50" s="35" t="s">
        <v>19</v>
      </c>
      <c r="C50" s="35">
        <v>1741156</v>
      </c>
      <c r="D50" s="35" t="s">
        <v>29</v>
      </c>
      <c r="E50" s="36" t="s">
        <v>21</v>
      </c>
      <c r="F50" s="36" t="s">
        <v>24</v>
      </c>
      <c r="G50" s="36" t="s">
        <v>31</v>
      </c>
      <c r="H50" s="36">
        <v>1</v>
      </c>
      <c r="I50" s="35">
        <v>14</v>
      </c>
      <c r="J50" s="35">
        <v>14</v>
      </c>
      <c r="K50" s="35">
        <v>14</v>
      </c>
      <c r="L50" s="35" t="s">
        <v>29</v>
      </c>
    </row>
    <row r="51" spans="1:12">
      <c r="A51" s="31" t="s">
        <v>18</v>
      </c>
      <c r="B51" s="31" t="s">
        <v>19</v>
      </c>
      <c r="C51" s="31">
        <v>1741171</v>
      </c>
      <c r="D51" s="31" t="s">
        <v>38</v>
      </c>
      <c r="E51" s="32" t="s">
        <v>21</v>
      </c>
      <c r="F51" s="32" t="s">
        <v>22</v>
      </c>
      <c r="G51" s="32" t="s">
        <v>33</v>
      </c>
      <c r="H51" s="32">
        <v>1</v>
      </c>
      <c r="I51" s="31">
        <v>36</v>
      </c>
      <c r="J51" s="31">
        <v>36</v>
      </c>
      <c r="K51" s="31">
        <v>36</v>
      </c>
      <c r="L51" s="31" t="s">
        <v>38</v>
      </c>
    </row>
    <row r="52" spans="1:12">
      <c r="A52" s="31" t="s">
        <v>18</v>
      </c>
      <c r="B52" s="31" t="s">
        <v>19</v>
      </c>
      <c r="C52" s="31">
        <v>1741171</v>
      </c>
      <c r="D52" s="31" t="s">
        <v>38</v>
      </c>
      <c r="E52" s="32" t="s">
        <v>21</v>
      </c>
      <c r="F52" s="32" t="s">
        <v>24</v>
      </c>
      <c r="G52" s="32" t="s">
        <v>34</v>
      </c>
      <c r="H52" s="32">
        <v>1</v>
      </c>
      <c r="I52" s="31">
        <v>18</v>
      </c>
      <c r="J52" s="31">
        <v>18</v>
      </c>
      <c r="K52" s="31">
        <v>18</v>
      </c>
      <c r="L52" s="31" t="s">
        <v>38</v>
      </c>
    </row>
    <row r="53" spans="1:12">
      <c r="A53" s="31" t="s">
        <v>18</v>
      </c>
      <c r="B53" s="31" t="s">
        <v>19</v>
      </c>
      <c r="C53" s="31">
        <v>1741190</v>
      </c>
      <c r="D53" s="31" t="s">
        <v>48</v>
      </c>
      <c r="E53" s="32" t="s">
        <v>21</v>
      </c>
      <c r="F53" s="32" t="s">
        <v>22</v>
      </c>
      <c r="G53" s="32" t="s">
        <v>33</v>
      </c>
      <c r="H53" s="32">
        <v>1</v>
      </c>
      <c r="I53" s="31">
        <v>8</v>
      </c>
      <c r="J53" s="31">
        <v>8</v>
      </c>
      <c r="K53" s="31">
        <v>8</v>
      </c>
      <c r="L53" s="31" t="s">
        <v>48</v>
      </c>
    </row>
    <row r="54" spans="1:12">
      <c r="A54" s="31" t="s">
        <v>18</v>
      </c>
      <c r="B54" s="31" t="s">
        <v>19</v>
      </c>
      <c r="C54" s="31">
        <v>1741190</v>
      </c>
      <c r="D54" s="31" t="s">
        <v>48</v>
      </c>
      <c r="E54" s="32" t="s">
        <v>21</v>
      </c>
      <c r="F54" s="32" t="s">
        <v>24</v>
      </c>
      <c r="G54" s="32" t="s">
        <v>34</v>
      </c>
      <c r="H54" s="32">
        <v>1</v>
      </c>
      <c r="I54" s="31">
        <v>4</v>
      </c>
      <c r="J54" s="31">
        <v>4</v>
      </c>
      <c r="K54" s="31">
        <v>4</v>
      </c>
      <c r="L54" s="31" t="s">
        <v>48</v>
      </c>
    </row>
    <row r="55" spans="1:12">
      <c r="A55" s="31" t="s">
        <v>18</v>
      </c>
      <c r="B55" s="31" t="s">
        <v>19</v>
      </c>
      <c r="C55" s="31">
        <v>1741166</v>
      </c>
      <c r="D55" s="31" t="s">
        <v>36</v>
      </c>
      <c r="E55" s="32" t="s">
        <v>21</v>
      </c>
      <c r="F55" s="32" t="s">
        <v>22</v>
      </c>
      <c r="G55" s="32" t="s">
        <v>33</v>
      </c>
      <c r="H55" s="32">
        <v>1</v>
      </c>
      <c r="I55" s="31">
        <v>6</v>
      </c>
      <c r="J55" s="31">
        <v>6</v>
      </c>
      <c r="K55" s="31">
        <v>6</v>
      </c>
      <c r="L55" s="31" t="s">
        <v>36</v>
      </c>
    </row>
    <row r="56" spans="1:12">
      <c r="A56" s="31" t="s">
        <v>18</v>
      </c>
      <c r="B56" s="31" t="s">
        <v>19</v>
      </c>
      <c r="C56" s="31">
        <v>1741166</v>
      </c>
      <c r="D56" s="31" t="s">
        <v>36</v>
      </c>
      <c r="E56" s="32" t="s">
        <v>21</v>
      </c>
      <c r="F56" s="32" t="s">
        <v>24</v>
      </c>
      <c r="G56" s="32" t="s">
        <v>34</v>
      </c>
      <c r="H56" s="32">
        <v>1</v>
      </c>
      <c r="I56" s="31">
        <v>4</v>
      </c>
      <c r="J56" s="31">
        <v>4</v>
      </c>
      <c r="K56" s="31">
        <v>4</v>
      </c>
      <c r="L56" s="31" t="s">
        <v>36</v>
      </c>
    </row>
    <row r="57" spans="1:12">
      <c r="A57" s="31" t="s">
        <v>18</v>
      </c>
      <c r="B57" s="31" t="s">
        <v>19</v>
      </c>
      <c r="C57" s="31">
        <v>1741169</v>
      </c>
      <c r="D57" s="31" t="s">
        <v>37</v>
      </c>
      <c r="E57" s="32" t="s">
        <v>21</v>
      </c>
      <c r="F57" s="32" t="s">
        <v>22</v>
      </c>
      <c r="G57" s="32" t="s">
        <v>33</v>
      </c>
      <c r="H57" s="32">
        <v>1</v>
      </c>
      <c r="I57" s="31">
        <v>18</v>
      </c>
      <c r="J57" s="31">
        <v>18</v>
      </c>
      <c r="K57" s="31">
        <v>18</v>
      </c>
      <c r="L57" s="31" t="s">
        <v>37</v>
      </c>
    </row>
    <row r="58" spans="1:12">
      <c r="A58" s="31" t="s">
        <v>18</v>
      </c>
      <c r="B58" s="31" t="s">
        <v>19</v>
      </c>
      <c r="C58" s="31">
        <v>1741169</v>
      </c>
      <c r="D58" s="31" t="s">
        <v>37</v>
      </c>
      <c r="E58" s="32" t="s">
        <v>21</v>
      </c>
      <c r="F58" s="32" t="s">
        <v>24</v>
      </c>
      <c r="G58" s="32" t="s">
        <v>34</v>
      </c>
      <c r="H58" s="32">
        <v>1</v>
      </c>
      <c r="I58" s="31">
        <v>10</v>
      </c>
      <c r="J58" s="31">
        <v>10</v>
      </c>
      <c r="K58" s="31">
        <v>10</v>
      </c>
      <c r="L58" s="31" t="s">
        <v>37</v>
      </c>
    </row>
    <row r="59" spans="1:12">
      <c r="A59" s="31" t="s">
        <v>18</v>
      </c>
      <c r="B59" s="31" t="s">
        <v>19</v>
      </c>
      <c r="C59" s="31">
        <v>1741173</v>
      </c>
      <c r="D59" s="31" t="s">
        <v>39</v>
      </c>
      <c r="E59" s="32" t="s">
        <v>21</v>
      </c>
      <c r="F59" s="32" t="s">
        <v>22</v>
      </c>
      <c r="G59" s="32" t="s">
        <v>33</v>
      </c>
      <c r="H59" s="32">
        <v>1</v>
      </c>
      <c r="I59" s="31">
        <v>32</v>
      </c>
      <c r="J59" s="31">
        <v>32</v>
      </c>
      <c r="K59" s="31">
        <v>32</v>
      </c>
      <c r="L59" s="31" t="s">
        <v>39</v>
      </c>
    </row>
    <row r="60" spans="1:12">
      <c r="A60" s="31" t="s">
        <v>18</v>
      </c>
      <c r="B60" s="31" t="s">
        <v>19</v>
      </c>
      <c r="C60" s="31">
        <v>1741173</v>
      </c>
      <c r="D60" s="31" t="s">
        <v>39</v>
      </c>
      <c r="E60" s="32" t="s">
        <v>21</v>
      </c>
      <c r="F60" s="32" t="s">
        <v>24</v>
      </c>
      <c r="G60" s="32" t="s">
        <v>34</v>
      </c>
      <c r="H60" s="32">
        <v>1</v>
      </c>
      <c r="I60" s="31">
        <v>16</v>
      </c>
      <c r="J60" s="31">
        <v>16</v>
      </c>
      <c r="K60" s="31">
        <v>16</v>
      </c>
      <c r="L60" s="31" t="s">
        <v>39</v>
      </c>
    </row>
    <row r="61" spans="1:12">
      <c r="A61" s="31" t="s">
        <v>18</v>
      </c>
      <c r="B61" s="31" t="s">
        <v>19</v>
      </c>
      <c r="C61" s="31">
        <v>1741162</v>
      </c>
      <c r="D61" s="31" t="s">
        <v>35</v>
      </c>
      <c r="E61" s="32" t="s">
        <v>21</v>
      </c>
      <c r="F61" s="32" t="s">
        <v>22</v>
      </c>
      <c r="G61" s="32" t="s">
        <v>33</v>
      </c>
      <c r="H61" s="32">
        <v>1</v>
      </c>
      <c r="I61" s="31">
        <v>6</v>
      </c>
      <c r="J61" s="31">
        <v>6</v>
      </c>
      <c r="K61" s="31">
        <v>6</v>
      </c>
      <c r="L61" s="31" t="s">
        <v>35</v>
      </c>
    </row>
    <row r="62" spans="1:12">
      <c r="A62" s="31" t="s">
        <v>18</v>
      </c>
      <c r="B62" s="31" t="s">
        <v>19</v>
      </c>
      <c r="C62" s="31">
        <v>1741162</v>
      </c>
      <c r="D62" s="31" t="s">
        <v>35</v>
      </c>
      <c r="E62" s="32" t="s">
        <v>21</v>
      </c>
      <c r="F62" s="32" t="s">
        <v>24</v>
      </c>
      <c r="G62" s="32" t="s">
        <v>34</v>
      </c>
      <c r="H62" s="32">
        <v>1</v>
      </c>
      <c r="I62" s="31">
        <v>4</v>
      </c>
      <c r="J62" s="31">
        <v>4</v>
      </c>
      <c r="K62" s="31">
        <v>4</v>
      </c>
      <c r="L62" s="31" t="s">
        <v>35</v>
      </c>
    </row>
    <row r="63" spans="1:12">
      <c r="A63" s="31" t="s">
        <v>18</v>
      </c>
      <c r="B63" s="31" t="s">
        <v>19</v>
      </c>
      <c r="C63" s="31">
        <v>1741181</v>
      </c>
      <c r="D63" s="31" t="s">
        <v>44</v>
      </c>
      <c r="E63" s="32" t="s">
        <v>21</v>
      </c>
      <c r="F63" s="32" t="s">
        <v>22</v>
      </c>
      <c r="G63" s="32" t="s">
        <v>33</v>
      </c>
      <c r="H63" s="32">
        <v>1</v>
      </c>
      <c r="I63" s="31">
        <v>6</v>
      </c>
      <c r="J63" s="31">
        <v>6</v>
      </c>
      <c r="K63" s="31">
        <v>6</v>
      </c>
      <c r="L63" s="31" t="s">
        <v>44</v>
      </c>
    </row>
    <row r="64" spans="1:12">
      <c r="A64" s="31" t="s">
        <v>18</v>
      </c>
      <c r="B64" s="31" t="s">
        <v>19</v>
      </c>
      <c r="C64" s="31">
        <v>1741181</v>
      </c>
      <c r="D64" s="31" t="s">
        <v>44</v>
      </c>
      <c r="E64" s="32" t="s">
        <v>21</v>
      </c>
      <c r="F64" s="32" t="s">
        <v>24</v>
      </c>
      <c r="G64" s="32" t="s">
        <v>34</v>
      </c>
      <c r="H64" s="32">
        <v>1</v>
      </c>
      <c r="I64" s="31">
        <v>2</v>
      </c>
      <c r="J64" s="31">
        <v>2</v>
      </c>
      <c r="K64" s="31">
        <v>2</v>
      </c>
      <c r="L64" s="31" t="s">
        <v>44</v>
      </c>
    </row>
    <row r="65" spans="1:12">
      <c r="A65" s="31" t="s">
        <v>18</v>
      </c>
      <c r="B65" s="31" t="s">
        <v>19</v>
      </c>
      <c r="C65" s="31">
        <v>1741178</v>
      </c>
      <c r="D65" s="31" t="s">
        <v>42</v>
      </c>
      <c r="E65" s="32" t="s">
        <v>21</v>
      </c>
      <c r="F65" s="32" t="s">
        <v>22</v>
      </c>
      <c r="G65" s="32" t="s">
        <v>33</v>
      </c>
      <c r="H65" s="32">
        <v>1</v>
      </c>
      <c r="I65" s="31">
        <v>4</v>
      </c>
      <c r="J65" s="31">
        <v>4</v>
      </c>
      <c r="K65" s="31">
        <v>4</v>
      </c>
      <c r="L65" s="31" t="s">
        <v>42</v>
      </c>
    </row>
    <row r="66" spans="1:12">
      <c r="A66" s="31" t="s">
        <v>18</v>
      </c>
      <c r="B66" s="31" t="s">
        <v>19</v>
      </c>
      <c r="C66" s="31">
        <v>1741178</v>
      </c>
      <c r="D66" s="31" t="s">
        <v>42</v>
      </c>
      <c r="E66" s="32" t="s">
        <v>21</v>
      </c>
      <c r="F66" s="32" t="s">
        <v>24</v>
      </c>
      <c r="G66" s="32" t="s">
        <v>34</v>
      </c>
      <c r="H66" s="32">
        <v>1</v>
      </c>
      <c r="I66" s="31">
        <v>2</v>
      </c>
      <c r="J66" s="31">
        <v>2</v>
      </c>
      <c r="K66" s="31">
        <v>2</v>
      </c>
      <c r="L66" s="31" t="s">
        <v>42</v>
      </c>
    </row>
    <row r="67" spans="1:12">
      <c r="A67" s="31" t="s">
        <v>18</v>
      </c>
      <c r="B67" s="31" t="s">
        <v>19</v>
      </c>
      <c r="C67" s="31">
        <v>1741159</v>
      </c>
      <c r="D67" s="31" t="s">
        <v>32</v>
      </c>
      <c r="E67" s="32" t="s">
        <v>21</v>
      </c>
      <c r="F67" s="32" t="s">
        <v>22</v>
      </c>
      <c r="G67" s="32" t="s">
        <v>33</v>
      </c>
      <c r="H67" s="32">
        <v>1</v>
      </c>
      <c r="I67" s="31">
        <v>6</v>
      </c>
      <c r="J67" s="31">
        <v>6</v>
      </c>
      <c r="K67" s="31">
        <v>6</v>
      </c>
      <c r="L67" s="31" t="s">
        <v>32</v>
      </c>
    </row>
    <row r="68" spans="1:12">
      <c r="A68" s="31" t="s">
        <v>18</v>
      </c>
      <c r="B68" s="31" t="s">
        <v>19</v>
      </c>
      <c r="C68" s="31">
        <v>1741159</v>
      </c>
      <c r="D68" s="31" t="s">
        <v>32</v>
      </c>
      <c r="E68" s="32" t="s">
        <v>21</v>
      </c>
      <c r="F68" s="32" t="s">
        <v>24</v>
      </c>
      <c r="G68" s="32" t="s">
        <v>34</v>
      </c>
      <c r="H68" s="32">
        <v>1</v>
      </c>
      <c r="I68" s="31">
        <v>4</v>
      </c>
      <c r="J68" s="31">
        <v>4</v>
      </c>
      <c r="K68" s="31">
        <v>4</v>
      </c>
      <c r="L68" s="31" t="s">
        <v>32</v>
      </c>
    </row>
    <row r="69" spans="1:12">
      <c r="A69" s="31" t="s">
        <v>18</v>
      </c>
      <c r="B69" s="31" t="s">
        <v>19</v>
      </c>
      <c r="C69" s="31">
        <v>1741187</v>
      </c>
      <c r="D69" s="31" t="s">
        <v>47</v>
      </c>
      <c r="E69" s="32" t="s">
        <v>21</v>
      </c>
      <c r="F69" s="32" t="s">
        <v>22</v>
      </c>
      <c r="G69" s="32" t="s">
        <v>33</v>
      </c>
      <c r="H69" s="32">
        <v>1</v>
      </c>
      <c r="I69" s="31">
        <v>4</v>
      </c>
      <c r="J69" s="31">
        <v>4</v>
      </c>
      <c r="K69" s="31">
        <v>4</v>
      </c>
      <c r="L69" s="31" t="s">
        <v>47</v>
      </c>
    </row>
    <row r="70" spans="1:12">
      <c r="A70" s="31" t="s">
        <v>18</v>
      </c>
      <c r="B70" s="31" t="s">
        <v>19</v>
      </c>
      <c r="C70" s="31">
        <v>1741187</v>
      </c>
      <c r="D70" s="31" t="s">
        <v>47</v>
      </c>
      <c r="E70" s="32" t="s">
        <v>21</v>
      </c>
      <c r="F70" s="32" t="s">
        <v>24</v>
      </c>
      <c r="G70" s="32" t="s">
        <v>34</v>
      </c>
      <c r="H70" s="32">
        <v>1</v>
      </c>
      <c r="I70" s="31">
        <v>2</v>
      </c>
      <c r="J70" s="31">
        <v>2</v>
      </c>
      <c r="K70" s="31">
        <v>2</v>
      </c>
      <c r="L70" s="31" t="s">
        <v>47</v>
      </c>
    </row>
    <row r="71" spans="1:12">
      <c r="A71" s="31" t="s">
        <v>18</v>
      </c>
      <c r="B71" s="31" t="s">
        <v>19</v>
      </c>
      <c r="C71" s="31">
        <v>1741192</v>
      </c>
      <c r="D71" s="31" t="s">
        <v>49</v>
      </c>
      <c r="E71" s="32" t="s">
        <v>21</v>
      </c>
      <c r="F71" s="32" t="s">
        <v>22</v>
      </c>
      <c r="G71" s="32" t="s">
        <v>33</v>
      </c>
      <c r="H71" s="32">
        <v>1</v>
      </c>
      <c r="I71" s="31">
        <v>16</v>
      </c>
      <c r="J71" s="31">
        <v>16</v>
      </c>
      <c r="K71" s="31">
        <v>16</v>
      </c>
      <c r="L71" s="31" t="s">
        <v>49</v>
      </c>
    </row>
    <row r="72" spans="1:12">
      <c r="A72" s="31" t="s">
        <v>18</v>
      </c>
      <c r="B72" s="31" t="s">
        <v>19</v>
      </c>
      <c r="C72" s="31">
        <v>1741192</v>
      </c>
      <c r="D72" s="31" t="s">
        <v>49</v>
      </c>
      <c r="E72" s="32" t="s">
        <v>21</v>
      </c>
      <c r="F72" s="32" t="s">
        <v>24</v>
      </c>
      <c r="G72" s="32" t="s">
        <v>34</v>
      </c>
      <c r="H72" s="32">
        <v>1</v>
      </c>
      <c r="I72" s="31">
        <v>8</v>
      </c>
      <c r="J72" s="31">
        <v>8</v>
      </c>
      <c r="K72" s="31">
        <v>8</v>
      </c>
      <c r="L72" s="31" t="s">
        <v>49</v>
      </c>
    </row>
    <row r="73" spans="1:12">
      <c r="A73" s="31" t="s">
        <v>18</v>
      </c>
      <c r="B73" s="31" t="s">
        <v>19</v>
      </c>
      <c r="C73" s="31">
        <v>1741183</v>
      </c>
      <c r="D73" s="31" t="s">
        <v>45</v>
      </c>
      <c r="E73" s="32" t="s">
        <v>21</v>
      </c>
      <c r="F73" s="32" t="s">
        <v>22</v>
      </c>
      <c r="G73" s="32" t="s">
        <v>33</v>
      </c>
      <c r="H73" s="32">
        <v>1</v>
      </c>
      <c r="I73" s="31">
        <v>2</v>
      </c>
      <c r="J73" s="31">
        <v>2</v>
      </c>
      <c r="K73" s="31">
        <v>2</v>
      </c>
      <c r="L73" s="31" t="s">
        <v>45</v>
      </c>
    </row>
    <row r="74" spans="1:12">
      <c r="A74" s="31" t="s">
        <v>18</v>
      </c>
      <c r="B74" s="31" t="s">
        <v>19</v>
      </c>
      <c r="C74" s="31">
        <v>1741183</v>
      </c>
      <c r="D74" s="31" t="s">
        <v>45</v>
      </c>
      <c r="E74" s="32" t="s">
        <v>21</v>
      </c>
      <c r="F74" s="32" t="s">
        <v>24</v>
      </c>
      <c r="G74" s="32" t="s">
        <v>34</v>
      </c>
      <c r="H74" s="32">
        <v>1</v>
      </c>
      <c r="I74" s="31">
        <v>2</v>
      </c>
      <c r="J74" s="31">
        <v>2</v>
      </c>
      <c r="K74" s="31">
        <v>2</v>
      </c>
      <c r="L74" s="31" t="s">
        <v>45</v>
      </c>
    </row>
    <row r="75" spans="1:12">
      <c r="A75" s="31" t="s">
        <v>18</v>
      </c>
      <c r="B75" s="31" t="s">
        <v>19</v>
      </c>
      <c r="C75" s="31">
        <v>1741177</v>
      </c>
      <c r="D75" s="31" t="s">
        <v>41</v>
      </c>
      <c r="E75" s="32" t="s">
        <v>21</v>
      </c>
      <c r="F75" s="32" t="s">
        <v>22</v>
      </c>
      <c r="G75" s="32" t="s">
        <v>33</v>
      </c>
      <c r="H75" s="32">
        <v>1</v>
      </c>
      <c r="I75" s="31">
        <v>14</v>
      </c>
      <c r="J75" s="31">
        <v>14</v>
      </c>
      <c r="K75" s="31">
        <v>14</v>
      </c>
      <c r="L75" s="31" t="s">
        <v>41</v>
      </c>
    </row>
    <row r="76" spans="1:12">
      <c r="A76" s="31" t="s">
        <v>18</v>
      </c>
      <c r="B76" s="31" t="s">
        <v>19</v>
      </c>
      <c r="C76" s="31">
        <v>1741177</v>
      </c>
      <c r="D76" s="31" t="s">
        <v>41</v>
      </c>
      <c r="E76" s="32" t="s">
        <v>21</v>
      </c>
      <c r="F76" s="32" t="s">
        <v>24</v>
      </c>
      <c r="G76" s="32" t="s">
        <v>34</v>
      </c>
      <c r="H76" s="32">
        <v>1</v>
      </c>
      <c r="I76" s="31">
        <v>6</v>
      </c>
      <c r="J76" s="31">
        <v>6</v>
      </c>
      <c r="K76" s="31">
        <v>6</v>
      </c>
      <c r="L76" s="31" t="s">
        <v>41</v>
      </c>
    </row>
    <row r="77" spans="1:12">
      <c r="A77" s="31" t="s">
        <v>18</v>
      </c>
      <c r="B77" s="31" t="s">
        <v>19</v>
      </c>
      <c r="C77" s="31">
        <v>1741185</v>
      </c>
      <c r="D77" s="31" t="s">
        <v>46</v>
      </c>
      <c r="E77" s="32" t="s">
        <v>21</v>
      </c>
      <c r="F77" s="32" t="s">
        <v>22</v>
      </c>
      <c r="G77" s="32" t="s">
        <v>33</v>
      </c>
      <c r="H77" s="32">
        <v>1</v>
      </c>
      <c r="I77" s="31">
        <v>10</v>
      </c>
      <c r="J77" s="31">
        <v>10</v>
      </c>
      <c r="K77" s="31">
        <v>10</v>
      </c>
      <c r="L77" s="31" t="s">
        <v>46</v>
      </c>
    </row>
    <row r="78" spans="1:12">
      <c r="A78" s="31" t="s">
        <v>18</v>
      </c>
      <c r="B78" s="31" t="s">
        <v>19</v>
      </c>
      <c r="C78" s="31">
        <v>1741185</v>
      </c>
      <c r="D78" s="31" t="s">
        <v>46</v>
      </c>
      <c r="E78" s="32" t="s">
        <v>21</v>
      </c>
      <c r="F78" s="32" t="s">
        <v>24</v>
      </c>
      <c r="G78" s="32" t="s">
        <v>34</v>
      </c>
      <c r="H78" s="32">
        <v>1</v>
      </c>
      <c r="I78" s="31">
        <v>4</v>
      </c>
      <c r="J78" s="31">
        <v>4</v>
      </c>
      <c r="K78" s="31">
        <v>4</v>
      </c>
      <c r="L78" s="31" t="s">
        <v>46</v>
      </c>
    </row>
    <row r="79" spans="1:12">
      <c r="A79" s="31" t="s">
        <v>18</v>
      </c>
      <c r="B79" s="31" t="s">
        <v>19</v>
      </c>
      <c r="C79" s="31">
        <v>1741174</v>
      </c>
      <c r="D79" s="31" t="s">
        <v>40</v>
      </c>
      <c r="E79" s="32" t="s">
        <v>21</v>
      </c>
      <c r="F79" s="32" t="s">
        <v>22</v>
      </c>
      <c r="G79" s="32" t="s">
        <v>33</v>
      </c>
      <c r="H79" s="32">
        <v>1</v>
      </c>
      <c r="I79" s="31">
        <v>22</v>
      </c>
      <c r="J79" s="31">
        <v>22</v>
      </c>
      <c r="K79" s="31">
        <v>22</v>
      </c>
      <c r="L79" s="31" t="s">
        <v>40</v>
      </c>
    </row>
    <row r="80" spans="1:12">
      <c r="A80" s="31" t="s">
        <v>18</v>
      </c>
      <c r="B80" s="31" t="s">
        <v>19</v>
      </c>
      <c r="C80" s="31">
        <v>1741174</v>
      </c>
      <c r="D80" s="31" t="s">
        <v>40</v>
      </c>
      <c r="E80" s="32" t="s">
        <v>21</v>
      </c>
      <c r="F80" s="32" t="s">
        <v>24</v>
      </c>
      <c r="G80" s="32" t="s">
        <v>34</v>
      </c>
      <c r="H80" s="32">
        <v>1</v>
      </c>
      <c r="I80" s="31">
        <v>10</v>
      </c>
      <c r="J80" s="31">
        <v>10</v>
      </c>
      <c r="K80" s="31">
        <v>10</v>
      </c>
      <c r="L80" s="31" t="s">
        <v>40</v>
      </c>
    </row>
    <row r="81" spans="1:15">
      <c r="A81" s="31" t="s">
        <v>18</v>
      </c>
      <c r="B81" s="31" t="s">
        <v>19</v>
      </c>
      <c r="C81" s="31">
        <v>1741180</v>
      </c>
      <c r="D81" s="31" t="s">
        <v>43</v>
      </c>
      <c r="E81" s="32" t="s">
        <v>21</v>
      </c>
      <c r="F81" s="32" t="s">
        <v>22</v>
      </c>
      <c r="G81" s="32" t="s">
        <v>33</v>
      </c>
      <c r="H81" s="32">
        <v>1</v>
      </c>
      <c r="I81" s="31">
        <v>2</v>
      </c>
      <c r="J81" s="31">
        <v>2</v>
      </c>
      <c r="K81" s="31">
        <v>2</v>
      </c>
      <c r="L81" s="31" t="s">
        <v>43</v>
      </c>
    </row>
    <row r="82" spans="1:15">
      <c r="A82" s="31" t="s">
        <v>18</v>
      </c>
      <c r="B82" s="31" t="s">
        <v>19</v>
      </c>
      <c r="C82" s="31">
        <v>1741180</v>
      </c>
      <c r="D82" s="31" t="s">
        <v>43</v>
      </c>
      <c r="E82" s="32" t="s">
        <v>21</v>
      </c>
      <c r="F82" s="32" t="s">
        <v>24</v>
      </c>
      <c r="G82" s="32" t="s">
        <v>34</v>
      </c>
      <c r="H82" s="32">
        <v>1</v>
      </c>
      <c r="I82" s="31">
        <v>2</v>
      </c>
      <c r="J82" s="31">
        <v>2</v>
      </c>
      <c r="K82" s="31">
        <v>2</v>
      </c>
      <c r="L82" s="31" t="s">
        <v>43</v>
      </c>
    </row>
    <row r="83" s="28" customFormat="1" spans="1:15">
      <c r="A83" s="35" t="s">
        <v>18</v>
      </c>
      <c r="B83" s="35" t="s">
        <v>19</v>
      </c>
      <c r="C83" s="35">
        <v>1741151</v>
      </c>
      <c r="D83" s="35" t="s">
        <v>20</v>
      </c>
      <c r="E83" s="36" t="s">
        <v>21</v>
      </c>
      <c r="F83" s="36" t="s">
        <v>22</v>
      </c>
      <c r="G83" s="36" t="s">
        <v>23</v>
      </c>
      <c r="H83" s="36">
        <v>1</v>
      </c>
      <c r="I83" s="35">
        <v>8</v>
      </c>
      <c r="J83" s="35">
        <v>8</v>
      </c>
      <c r="K83" s="35">
        <v>8</v>
      </c>
      <c r="L83" s="35" t="s">
        <v>20</v>
      </c>
    </row>
    <row r="84" s="28" customFormat="1" spans="1:15">
      <c r="A84" s="35" t="s">
        <v>18</v>
      </c>
      <c r="B84" s="35" t="s">
        <v>19</v>
      </c>
      <c r="C84" s="35">
        <v>1741151</v>
      </c>
      <c r="D84" s="35" t="s">
        <v>20</v>
      </c>
      <c r="E84" s="36" t="s">
        <v>21</v>
      </c>
      <c r="F84" s="36" t="s">
        <v>24</v>
      </c>
      <c r="G84" s="36" t="s">
        <v>25</v>
      </c>
      <c r="H84" s="36">
        <v>1</v>
      </c>
      <c r="I84" s="35">
        <v>4</v>
      </c>
      <c r="J84" s="35">
        <v>4</v>
      </c>
      <c r="K84" s="35">
        <v>4</v>
      </c>
      <c r="L84" s="35" t="s">
        <v>20</v>
      </c>
    </row>
    <row r="85" s="28" customFormat="1" spans="1:15">
      <c r="A85" s="35" t="s">
        <v>18</v>
      </c>
      <c r="B85" s="35" t="s">
        <v>19</v>
      </c>
      <c r="C85" s="35">
        <v>1741153</v>
      </c>
      <c r="D85" s="35" t="s">
        <v>26</v>
      </c>
      <c r="E85" s="36" t="s">
        <v>21</v>
      </c>
      <c r="F85" s="36" t="s">
        <v>22</v>
      </c>
      <c r="G85" s="36" t="s">
        <v>27</v>
      </c>
      <c r="H85" s="36">
        <v>1</v>
      </c>
      <c r="I85" s="35">
        <v>12</v>
      </c>
      <c r="J85" s="35">
        <v>12</v>
      </c>
      <c r="K85" s="35">
        <v>12</v>
      </c>
      <c r="L85" s="35" t="s">
        <v>26</v>
      </c>
    </row>
    <row r="86" s="28" customFormat="1" spans="1:15">
      <c r="A86" s="35" t="s">
        <v>18</v>
      </c>
      <c r="B86" s="35" t="s">
        <v>19</v>
      </c>
      <c r="C86" s="35">
        <v>1741153</v>
      </c>
      <c r="D86" s="35" t="s">
        <v>26</v>
      </c>
      <c r="E86" s="36" t="s">
        <v>21</v>
      </c>
      <c r="F86" s="36" t="s">
        <v>24</v>
      </c>
      <c r="G86" s="36" t="s">
        <v>28</v>
      </c>
      <c r="H86" s="36">
        <v>1</v>
      </c>
      <c r="I86" s="35">
        <v>6</v>
      </c>
      <c r="J86" s="35">
        <v>6</v>
      </c>
      <c r="K86" s="35">
        <v>6</v>
      </c>
      <c r="L86" s="35" t="s">
        <v>26</v>
      </c>
    </row>
    <row r="87" spans="1:15">
      <c r="G87" s="41" t="s">
        <v>21</v>
      </c>
      <c r="H87" s="42"/>
      <c r="I87" s="42"/>
      <c r="J87" s="42"/>
      <c r="K87" s="42"/>
      <c r="L87" s="42"/>
      <c r="M87" s="42"/>
      <c r="N87" s="42"/>
      <c r="O87" s="42"/>
    </row>
    <row r="88" spans="1:15">
      <c r="G88" s="42"/>
      <c r="H88" s="43"/>
      <c r="I88" s="43" t="s">
        <v>9</v>
      </c>
      <c r="J88" s="43" t="s">
        <v>10</v>
      </c>
      <c r="K88" s="43" t="s">
        <v>11</v>
      </c>
      <c r="L88" s="42"/>
    </row>
    <row r="89" spans="1:15">
      <c r="G89" s="44" t="s">
        <v>53</v>
      </c>
      <c r="H89" s="32" t="s">
        <v>22</v>
      </c>
      <c r="I89" s="43">
        <f>I47+I49+I51+I53+I55+I57+I59+I61+I63+I65+I67+I69+I71+I73+I75+I77+I79+I81+I83+I85</f>
        <v>664</v>
      </c>
      <c r="J89" s="43">
        <f>J47+J49+J51+J53+J55+J57+J59+J61+J63+J65+J67+J69+J71+J73+J75+J77+J79+J81+J83+J85</f>
        <v>664</v>
      </c>
      <c r="K89" s="43">
        <f t="shared" ref="J89:K89" si="0">K47+K49+K51+K53+K55+K57+K59+K61+K63+K65+K67+K69+K71+K73+K75+K77+K79+K81+K83+K85</f>
        <v>664</v>
      </c>
      <c r="L89" s="45">
        <f>SUM(I89:K89)</f>
        <v>1992</v>
      </c>
    </row>
    <row r="90" spans="1:15">
      <c r="G90" s="44" t="s">
        <v>54</v>
      </c>
      <c r="H90" s="32" t="s">
        <v>24</v>
      </c>
      <c r="I90" s="43">
        <f>I48+I50+I52+I54+I56+I58+I60+I62+I64+I66+I68+I70+I72+I74+I76+I78+I80+I82+I84+I86</f>
        <v>346</v>
      </c>
      <c r="J90" s="43">
        <f t="shared" ref="J90:K90" si="1">J48+J50+J52+J54+J56+J58+J60+J62+J64+J66+J68+J70+J72+J74+J76+J78+J80+J82+J84+J86</f>
        <v>346</v>
      </c>
      <c r="K90" s="43">
        <f t="shared" si="1"/>
        <v>346</v>
      </c>
      <c r="L90" s="45">
        <f>SUM(I90:K90)</f>
        <v>1038</v>
      </c>
    </row>
    <row r="91" spans="1:15">
      <c r="G91" s="42"/>
      <c r="H91" s="42"/>
      <c r="I91" s="42"/>
      <c r="J91" s="42"/>
      <c r="K91" s="44" t="s">
        <v>55</v>
      </c>
      <c r="L91" s="45">
        <f>SUM(L89:L90)</f>
        <v>3030</v>
      </c>
    </row>
    <row r="92" spans="1:15">
      <c r="L92" s="46"/>
    </row>
    <row r="93" spans="1:15">
      <c r="L93" s="46"/>
    </row>
    <row r="94" spans="1:15">
      <c r="G94" s="44" t="s">
        <v>53</v>
      </c>
      <c r="H94" s="47">
        <f>L89</f>
        <v>1992</v>
      </c>
      <c r="I94" s="42"/>
      <c r="J94" s="42"/>
      <c r="K94" s="42"/>
      <c r="L94" s="45"/>
    </row>
    <row r="95" spans="1:15">
      <c r="G95" s="44" t="s">
        <v>54</v>
      </c>
      <c r="H95" s="47">
        <f>L90</f>
        <v>1038</v>
      </c>
      <c r="I95" s="42"/>
      <c r="J95" s="42"/>
      <c r="K95" s="42"/>
      <c r="L95" s="45"/>
    </row>
    <row r="96" spans="1:15">
      <c r="G96" s="42"/>
      <c r="H96" s="47">
        <f>SUM(H94:H95)</f>
        <v>3030</v>
      </c>
      <c r="I96" s="42"/>
      <c r="J96" s="42"/>
      <c r="K96" s="42"/>
      <c r="L96" s="45"/>
    </row>
    <row r="97" spans="7:12">
      <c r="G97" s="44" t="s">
        <v>56</v>
      </c>
      <c r="H97" s="42"/>
      <c r="I97" s="42"/>
      <c r="J97" s="42"/>
      <c r="K97" s="42"/>
      <c r="L97" s="45"/>
    </row>
    <row r="98" spans="7:12">
      <c r="G98" s="42"/>
      <c r="H98" s="48"/>
      <c r="I98" s="43" t="s">
        <v>9</v>
      </c>
      <c r="J98" s="43" t="s">
        <v>10</v>
      </c>
      <c r="K98" s="43" t="s">
        <v>11</v>
      </c>
      <c r="L98" s="45"/>
    </row>
    <row r="99" spans="7:12">
      <c r="G99" s="49" t="s">
        <v>57</v>
      </c>
      <c r="H99" s="50" t="s">
        <v>22</v>
      </c>
      <c r="I99" s="50">
        <f>I89</f>
        <v>664</v>
      </c>
      <c r="J99" s="50">
        <f t="shared" ref="J99:K100" si="2">J89</f>
        <v>664</v>
      </c>
      <c r="K99" s="50">
        <f t="shared" si="2"/>
        <v>664</v>
      </c>
      <c r="L99" s="51">
        <f>SUM(I99:K99)</f>
        <v>1992</v>
      </c>
    </row>
    <row r="100" spans="7:12">
      <c r="G100" s="49" t="s">
        <v>53</v>
      </c>
      <c r="H100" s="50" t="s">
        <v>24</v>
      </c>
      <c r="I100" s="50">
        <f>I90</f>
        <v>346</v>
      </c>
      <c r="J100" s="50">
        <f t="shared" si="2"/>
        <v>346</v>
      </c>
      <c r="K100" s="50">
        <f t="shared" si="2"/>
        <v>346</v>
      </c>
      <c r="L100" s="51">
        <f>SUM(I100:K100)</f>
        <v>1038</v>
      </c>
    </row>
  </sheetData>
  <autoFilter xmlns:etc="http://www.wps.cn/officeDocument/2017/etCustomData" ref="C2:C42" etc:filterBottomFollowUsedRange="0">
    <extLst/>
  </autoFilter>
  <sortState ref="A3:R42">
    <sortCondition ref="C3"/>
  </sortState>
  <mergeCells count="2">
    <mergeCell ref="A1:R1"/>
    <mergeCell ref="A45:N45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87"/>
  <sheetViews>
    <sheetView topLeftCell="A58" workbookViewId="0">
      <selection activeCell="G88" sqref="G88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272727272727" customWidth="1"/>
    <col min="4" max="4" width="18.3636363636364" customWidth="1"/>
    <col min="5" max="5" width="22.7090909090909" customWidth="1"/>
    <col min="6" max="6" width="16.7090909090909" customWidth="1"/>
    <col min="7" max="7" width="15.4272727272727" customWidth="1"/>
    <col min="8" max="8" width="12" customWidth="1"/>
    <col min="9" max="11" width="9.13636363636364" customWidth="1"/>
    <col min="12" max="13" width="16.4272727272727" customWidth="1"/>
    <col min="14" max="14" width="12.1363636363636" customWidth="1"/>
    <col min="15" max="15" width="19.7090909090909" customWidth="1"/>
    <col min="16" max="16" width="24.7090909090909" customWidth="1"/>
    <col min="17" max="17" width="23.7090909090909" customWidth="1"/>
    <col min="18" max="40" width="9.13636363636364" customWidth="1"/>
  </cols>
  <sheetData>
    <row r="1" spans="1:40">
      <c r="A1" s="30" t="s">
        <v>58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</row>
    <row r="2" spans="1:40">
      <c r="A2" s="30" t="s">
        <v>59</v>
      </c>
      <c r="B2" s="30" t="s">
        <v>60</v>
      </c>
      <c r="C2" s="30" t="s">
        <v>61</v>
      </c>
      <c r="D2" s="30" t="s">
        <v>4</v>
      </c>
      <c r="E2" s="30" t="s">
        <v>62</v>
      </c>
      <c r="F2" s="30" t="s">
        <v>63</v>
      </c>
      <c r="G2" s="30" t="s">
        <v>64</v>
      </c>
      <c r="H2" s="30" t="s">
        <v>65</v>
      </c>
      <c r="I2" s="30" t="s">
        <v>9</v>
      </c>
      <c r="J2" s="30" t="s">
        <v>10</v>
      </c>
      <c r="K2" s="30" t="s">
        <v>11</v>
      </c>
      <c r="L2" s="30" t="s">
        <v>66</v>
      </c>
      <c r="M2" s="30" t="s">
        <v>67</v>
      </c>
      <c r="N2" s="30" t="s">
        <v>68</v>
      </c>
      <c r="O2" s="30" t="s">
        <v>69</v>
      </c>
      <c r="P2" s="30" t="s">
        <v>70</v>
      </c>
      <c r="Q2" s="30" t="s">
        <v>71</v>
      </c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30"/>
      <c r="AK2" s="30"/>
      <c r="AL2" s="30"/>
      <c r="AM2" s="30"/>
      <c r="AN2" s="30"/>
    </row>
    <row r="3" spans="1:40">
      <c r="A3" s="31" t="s">
        <v>18</v>
      </c>
      <c r="B3" s="31" t="s">
        <v>19</v>
      </c>
      <c r="C3" s="31">
        <v>1741372</v>
      </c>
      <c r="D3" s="31" t="s">
        <v>50</v>
      </c>
      <c r="E3" s="32" t="s">
        <v>21</v>
      </c>
      <c r="F3" s="32" t="s">
        <v>22</v>
      </c>
      <c r="G3" s="32" t="s">
        <v>33</v>
      </c>
      <c r="H3" s="32">
        <v>1</v>
      </c>
      <c r="I3" s="31">
        <v>2</v>
      </c>
      <c r="J3" s="31">
        <v>2</v>
      </c>
      <c r="K3" s="31">
        <v>2</v>
      </c>
      <c r="L3" s="31">
        <v>6</v>
      </c>
      <c r="M3" s="31" t="s">
        <v>51</v>
      </c>
      <c r="N3" s="31">
        <v>213</v>
      </c>
      <c r="O3" s="31">
        <v>1278</v>
      </c>
      <c r="P3" s="31">
        <v>0</v>
      </c>
      <c r="Q3" s="31">
        <v>0</v>
      </c>
    </row>
    <row r="4" spans="1:40">
      <c r="A4" s="31" t="s">
        <v>18</v>
      </c>
      <c r="B4" s="31" t="s">
        <v>19</v>
      </c>
      <c r="C4" s="31">
        <v>1741372</v>
      </c>
      <c r="D4" s="31" t="s">
        <v>50</v>
      </c>
      <c r="E4" s="32" t="s">
        <v>21</v>
      </c>
      <c r="F4" s="32" t="s">
        <v>24</v>
      </c>
      <c r="G4" s="32" t="s">
        <v>34</v>
      </c>
      <c r="H4" s="32">
        <v>1</v>
      </c>
      <c r="I4" s="31">
        <v>2</v>
      </c>
      <c r="J4" s="31">
        <v>2</v>
      </c>
      <c r="K4" s="31">
        <v>2</v>
      </c>
      <c r="L4" s="31">
        <v>6</v>
      </c>
      <c r="M4" s="31" t="s">
        <v>51</v>
      </c>
      <c r="N4" s="31">
        <v>112</v>
      </c>
      <c r="O4" s="31">
        <v>672</v>
      </c>
      <c r="P4" s="31">
        <v>0</v>
      </c>
      <c r="Q4" s="31">
        <v>0</v>
      </c>
    </row>
    <row r="5" spans="1:40">
      <c r="A5" s="31" t="s">
        <v>18</v>
      </c>
      <c r="B5" s="31" t="s">
        <v>19</v>
      </c>
      <c r="C5" s="31">
        <v>1741156</v>
      </c>
      <c r="D5" s="31" t="s">
        <v>29</v>
      </c>
      <c r="E5" s="32" t="s">
        <v>21</v>
      </c>
      <c r="F5" s="32" t="s">
        <v>22</v>
      </c>
      <c r="G5" s="32" t="s">
        <v>30</v>
      </c>
      <c r="H5" s="32">
        <v>1</v>
      </c>
      <c r="I5" s="31">
        <v>2</v>
      </c>
      <c r="J5" s="31">
        <v>2</v>
      </c>
      <c r="K5" s="31">
        <v>2</v>
      </c>
      <c r="L5" s="31">
        <v>6</v>
      </c>
      <c r="M5" s="31" t="s">
        <v>29</v>
      </c>
      <c r="N5" s="31">
        <v>13</v>
      </c>
      <c r="O5" s="31">
        <v>78</v>
      </c>
      <c r="P5" s="31">
        <v>0</v>
      </c>
      <c r="Q5" s="31">
        <v>0</v>
      </c>
    </row>
    <row r="6" spans="1:40">
      <c r="A6" s="31" t="s">
        <v>18</v>
      </c>
      <c r="B6" s="31" t="s">
        <v>19</v>
      </c>
      <c r="C6" s="31">
        <v>1741156</v>
      </c>
      <c r="D6" s="31" t="s">
        <v>29</v>
      </c>
      <c r="E6" s="32" t="s">
        <v>21</v>
      </c>
      <c r="F6" s="32" t="s">
        <v>24</v>
      </c>
      <c r="G6" s="32" t="s">
        <v>31</v>
      </c>
      <c r="H6" s="32">
        <v>1</v>
      </c>
      <c r="I6" s="31">
        <v>2</v>
      </c>
      <c r="J6" s="31">
        <v>2</v>
      </c>
      <c r="K6" s="31">
        <v>2</v>
      </c>
      <c r="L6" s="31">
        <v>6</v>
      </c>
      <c r="M6" s="31" t="s">
        <v>29</v>
      </c>
      <c r="N6" s="31">
        <v>7</v>
      </c>
      <c r="O6" s="31">
        <v>42</v>
      </c>
      <c r="P6" s="31">
        <v>0</v>
      </c>
      <c r="Q6" s="31">
        <v>0</v>
      </c>
    </row>
    <row r="7" spans="1:40">
      <c r="A7" s="31" t="s">
        <v>18</v>
      </c>
      <c r="B7" s="31" t="s">
        <v>19</v>
      </c>
      <c r="C7" s="31">
        <v>1741171</v>
      </c>
      <c r="D7" s="31" t="s">
        <v>38</v>
      </c>
      <c r="E7" s="32" t="s">
        <v>21</v>
      </c>
      <c r="F7" s="32" t="s">
        <v>22</v>
      </c>
      <c r="G7" s="32" t="s">
        <v>33</v>
      </c>
      <c r="H7" s="32">
        <v>1</v>
      </c>
      <c r="I7" s="31">
        <v>2</v>
      </c>
      <c r="J7" s="31">
        <v>2</v>
      </c>
      <c r="K7" s="31">
        <v>2</v>
      </c>
      <c r="L7" s="31">
        <v>6</v>
      </c>
      <c r="M7" s="31" t="s">
        <v>38</v>
      </c>
      <c r="N7" s="31">
        <v>18</v>
      </c>
      <c r="O7" s="31">
        <v>108</v>
      </c>
      <c r="P7" s="31">
        <v>0</v>
      </c>
      <c r="Q7" s="31">
        <v>0</v>
      </c>
    </row>
    <row r="8" spans="1:40">
      <c r="A8" s="31" t="s">
        <v>18</v>
      </c>
      <c r="B8" s="31" t="s">
        <v>19</v>
      </c>
      <c r="C8" s="31">
        <v>1741171</v>
      </c>
      <c r="D8" s="31" t="s">
        <v>38</v>
      </c>
      <c r="E8" s="32" t="s">
        <v>21</v>
      </c>
      <c r="F8" s="32" t="s">
        <v>24</v>
      </c>
      <c r="G8" s="32" t="s">
        <v>34</v>
      </c>
      <c r="H8" s="32">
        <v>1</v>
      </c>
      <c r="I8" s="31">
        <v>2</v>
      </c>
      <c r="J8" s="31">
        <v>2</v>
      </c>
      <c r="K8" s="31">
        <v>2</v>
      </c>
      <c r="L8" s="31">
        <v>6</v>
      </c>
      <c r="M8" s="31" t="s">
        <v>38</v>
      </c>
      <c r="N8" s="31">
        <v>9</v>
      </c>
      <c r="O8" s="31">
        <v>54</v>
      </c>
      <c r="P8" s="31">
        <v>0</v>
      </c>
      <c r="Q8" s="31">
        <v>0</v>
      </c>
    </row>
    <row r="9" spans="1:40">
      <c r="A9" s="31" t="s">
        <v>18</v>
      </c>
      <c r="B9" s="31" t="s">
        <v>19</v>
      </c>
      <c r="C9" s="31">
        <v>1741190</v>
      </c>
      <c r="D9" s="31" t="s">
        <v>48</v>
      </c>
      <c r="E9" s="32" t="s">
        <v>21</v>
      </c>
      <c r="F9" s="32" t="s">
        <v>22</v>
      </c>
      <c r="G9" s="32" t="s">
        <v>33</v>
      </c>
      <c r="H9" s="32">
        <v>1</v>
      </c>
      <c r="I9" s="31">
        <v>2</v>
      </c>
      <c r="J9" s="31">
        <v>2</v>
      </c>
      <c r="K9" s="31">
        <v>2</v>
      </c>
      <c r="L9" s="31">
        <v>6</v>
      </c>
      <c r="M9" s="31" t="s">
        <v>48</v>
      </c>
      <c r="N9" s="31">
        <v>4</v>
      </c>
      <c r="O9" s="31">
        <v>24</v>
      </c>
      <c r="P9" s="31">
        <v>0</v>
      </c>
      <c r="Q9" s="31">
        <v>0</v>
      </c>
    </row>
    <row r="10" spans="1:40">
      <c r="A10" s="31" t="s">
        <v>18</v>
      </c>
      <c r="B10" s="31" t="s">
        <v>19</v>
      </c>
      <c r="C10" s="31">
        <v>1741190</v>
      </c>
      <c r="D10" s="31" t="s">
        <v>48</v>
      </c>
      <c r="E10" s="32" t="s">
        <v>21</v>
      </c>
      <c r="F10" s="32" t="s">
        <v>24</v>
      </c>
      <c r="G10" s="32" t="s">
        <v>34</v>
      </c>
      <c r="H10" s="32">
        <v>1</v>
      </c>
      <c r="I10" s="31">
        <v>2</v>
      </c>
      <c r="J10" s="31">
        <v>2</v>
      </c>
      <c r="K10" s="31">
        <v>2</v>
      </c>
      <c r="L10" s="31">
        <v>6</v>
      </c>
      <c r="M10" s="31" t="s">
        <v>48</v>
      </c>
      <c r="N10" s="31">
        <v>2</v>
      </c>
      <c r="O10" s="31">
        <v>12</v>
      </c>
      <c r="P10" s="31">
        <v>0</v>
      </c>
      <c r="Q10" s="31">
        <v>0</v>
      </c>
    </row>
    <row r="11" spans="1:40">
      <c r="A11" s="31" t="s">
        <v>18</v>
      </c>
      <c r="B11" s="31" t="s">
        <v>19</v>
      </c>
      <c r="C11" s="31">
        <v>1741166</v>
      </c>
      <c r="D11" s="31" t="s">
        <v>36</v>
      </c>
      <c r="E11" s="32" t="s">
        <v>21</v>
      </c>
      <c r="F11" s="32" t="s">
        <v>22</v>
      </c>
      <c r="G11" s="32" t="s">
        <v>33</v>
      </c>
      <c r="H11" s="32">
        <v>1</v>
      </c>
      <c r="I11" s="31">
        <v>2</v>
      </c>
      <c r="J11" s="31">
        <v>2</v>
      </c>
      <c r="K11" s="31">
        <v>2</v>
      </c>
      <c r="L11" s="31">
        <v>6</v>
      </c>
      <c r="M11" s="31" t="s">
        <v>36</v>
      </c>
      <c r="N11" s="31">
        <v>3</v>
      </c>
      <c r="O11" s="31">
        <v>18</v>
      </c>
      <c r="P11" s="31">
        <v>0</v>
      </c>
      <c r="Q11" s="31">
        <v>0</v>
      </c>
    </row>
    <row r="12" spans="1:40">
      <c r="A12" s="31" t="s">
        <v>18</v>
      </c>
      <c r="B12" s="31" t="s">
        <v>19</v>
      </c>
      <c r="C12" s="31">
        <v>1741166</v>
      </c>
      <c r="D12" s="31" t="s">
        <v>36</v>
      </c>
      <c r="E12" s="32" t="s">
        <v>21</v>
      </c>
      <c r="F12" s="32" t="s">
        <v>24</v>
      </c>
      <c r="G12" s="32" t="s">
        <v>34</v>
      </c>
      <c r="H12" s="32">
        <v>1</v>
      </c>
      <c r="I12" s="31">
        <v>2</v>
      </c>
      <c r="J12" s="31">
        <v>2</v>
      </c>
      <c r="K12" s="31">
        <v>2</v>
      </c>
      <c r="L12" s="31">
        <v>6</v>
      </c>
      <c r="M12" s="31" t="s">
        <v>36</v>
      </c>
      <c r="N12" s="31">
        <v>2</v>
      </c>
      <c r="O12" s="31">
        <v>12</v>
      </c>
      <c r="P12" s="31">
        <v>0</v>
      </c>
      <c r="Q12" s="31">
        <v>0</v>
      </c>
    </row>
    <row r="13" spans="1:40">
      <c r="A13" s="31" t="s">
        <v>18</v>
      </c>
      <c r="B13" s="31" t="s">
        <v>19</v>
      </c>
      <c r="C13" s="31">
        <v>1741169</v>
      </c>
      <c r="D13" s="31" t="s">
        <v>37</v>
      </c>
      <c r="E13" s="32" t="s">
        <v>21</v>
      </c>
      <c r="F13" s="32" t="s">
        <v>22</v>
      </c>
      <c r="G13" s="32" t="s">
        <v>33</v>
      </c>
      <c r="H13" s="32">
        <v>1</v>
      </c>
      <c r="I13" s="31">
        <v>2</v>
      </c>
      <c r="J13" s="31">
        <v>2</v>
      </c>
      <c r="K13" s="31">
        <v>2</v>
      </c>
      <c r="L13" s="31">
        <v>6</v>
      </c>
      <c r="M13" s="31" t="s">
        <v>37</v>
      </c>
      <c r="N13" s="31">
        <v>9</v>
      </c>
      <c r="O13" s="31">
        <v>54</v>
      </c>
      <c r="P13" s="31">
        <v>0</v>
      </c>
      <c r="Q13" s="31">
        <v>0</v>
      </c>
    </row>
    <row r="14" spans="1:40">
      <c r="A14" s="31" t="s">
        <v>18</v>
      </c>
      <c r="B14" s="31" t="s">
        <v>19</v>
      </c>
      <c r="C14" s="31">
        <v>1741169</v>
      </c>
      <c r="D14" s="31" t="s">
        <v>37</v>
      </c>
      <c r="E14" s="32" t="s">
        <v>21</v>
      </c>
      <c r="F14" s="32" t="s">
        <v>24</v>
      </c>
      <c r="G14" s="32" t="s">
        <v>34</v>
      </c>
      <c r="H14" s="32">
        <v>1</v>
      </c>
      <c r="I14" s="31">
        <v>2</v>
      </c>
      <c r="J14" s="31">
        <v>2</v>
      </c>
      <c r="K14" s="31">
        <v>2</v>
      </c>
      <c r="L14" s="31">
        <v>6</v>
      </c>
      <c r="M14" s="31" t="s">
        <v>37</v>
      </c>
      <c r="N14" s="31">
        <v>5</v>
      </c>
      <c r="O14" s="31">
        <v>30</v>
      </c>
      <c r="P14" s="31">
        <v>0</v>
      </c>
      <c r="Q14" s="31">
        <v>0</v>
      </c>
    </row>
    <row r="15" spans="1:40">
      <c r="A15" s="31" t="s">
        <v>18</v>
      </c>
      <c r="B15" s="31" t="s">
        <v>19</v>
      </c>
      <c r="C15" s="31">
        <v>1741173</v>
      </c>
      <c r="D15" s="31" t="s">
        <v>39</v>
      </c>
      <c r="E15" s="32" t="s">
        <v>21</v>
      </c>
      <c r="F15" s="32" t="s">
        <v>22</v>
      </c>
      <c r="G15" s="32" t="s">
        <v>33</v>
      </c>
      <c r="H15" s="32">
        <v>1</v>
      </c>
      <c r="I15" s="31">
        <v>2</v>
      </c>
      <c r="J15" s="31">
        <v>2</v>
      </c>
      <c r="K15" s="31">
        <v>2</v>
      </c>
      <c r="L15" s="31">
        <v>6</v>
      </c>
      <c r="M15" s="31" t="s">
        <v>39</v>
      </c>
      <c r="N15" s="31">
        <v>16</v>
      </c>
      <c r="O15" s="31">
        <v>96</v>
      </c>
      <c r="P15" s="31">
        <v>0</v>
      </c>
      <c r="Q15" s="31">
        <v>0</v>
      </c>
    </row>
    <row r="16" spans="1:40">
      <c r="A16" s="31" t="s">
        <v>18</v>
      </c>
      <c r="B16" s="31" t="s">
        <v>19</v>
      </c>
      <c r="C16" s="31">
        <v>1741173</v>
      </c>
      <c r="D16" s="31" t="s">
        <v>39</v>
      </c>
      <c r="E16" s="32" t="s">
        <v>21</v>
      </c>
      <c r="F16" s="32" t="s">
        <v>24</v>
      </c>
      <c r="G16" s="32" t="s">
        <v>34</v>
      </c>
      <c r="H16" s="32">
        <v>1</v>
      </c>
      <c r="I16" s="31">
        <v>2</v>
      </c>
      <c r="J16" s="31">
        <v>2</v>
      </c>
      <c r="K16" s="31">
        <v>2</v>
      </c>
      <c r="L16" s="31">
        <v>6</v>
      </c>
      <c r="M16" s="31" t="s">
        <v>39</v>
      </c>
      <c r="N16" s="31">
        <v>8</v>
      </c>
      <c r="O16" s="31">
        <v>48</v>
      </c>
      <c r="P16" s="31">
        <v>0</v>
      </c>
      <c r="Q16" s="31">
        <v>0</v>
      </c>
    </row>
    <row r="17" spans="1:17">
      <c r="A17" s="31" t="s">
        <v>18</v>
      </c>
      <c r="B17" s="31" t="s">
        <v>19</v>
      </c>
      <c r="C17" s="31">
        <v>1741162</v>
      </c>
      <c r="D17" s="31" t="s">
        <v>35</v>
      </c>
      <c r="E17" s="32" t="s">
        <v>21</v>
      </c>
      <c r="F17" s="32" t="s">
        <v>22</v>
      </c>
      <c r="G17" s="32" t="s">
        <v>33</v>
      </c>
      <c r="H17" s="32">
        <v>1</v>
      </c>
      <c r="I17" s="31">
        <v>2</v>
      </c>
      <c r="J17" s="31">
        <v>2</v>
      </c>
      <c r="K17" s="31">
        <v>2</v>
      </c>
      <c r="L17" s="31">
        <v>6</v>
      </c>
      <c r="M17" s="31" t="s">
        <v>35</v>
      </c>
      <c r="N17" s="31">
        <v>3</v>
      </c>
      <c r="O17" s="31">
        <v>18</v>
      </c>
      <c r="P17" s="31">
        <v>0</v>
      </c>
      <c r="Q17" s="31">
        <v>0</v>
      </c>
    </row>
    <row r="18" spans="1:17">
      <c r="A18" s="31" t="s">
        <v>18</v>
      </c>
      <c r="B18" s="31" t="s">
        <v>19</v>
      </c>
      <c r="C18" s="31">
        <v>1741162</v>
      </c>
      <c r="D18" s="31" t="s">
        <v>35</v>
      </c>
      <c r="E18" s="32" t="s">
        <v>21</v>
      </c>
      <c r="F18" s="32" t="s">
        <v>24</v>
      </c>
      <c r="G18" s="32" t="s">
        <v>34</v>
      </c>
      <c r="H18" s="32">
        <v>1</v>
      </c>
      <c r="I18" s="31">
        <v>2</v>
      </c>
      <c r="J18" s="31">
        <v>2</v>
      </c>
      <c r="K18" s="31">
        <v>2</v>
      </c>
      <c r="L18" s="31">
        <v>6</v>
      </c>
      <c r="M18" s="31" t="s">
        <v>35</v>
      </c>
      <c r="N18" s="31">
        <v>2</v>
      </c>
      <c r="O18" s="31">
        <v>12</v>
      </c>
      <c r="P18" s="31">
        <v>0</v>
      </c>
      <c r="Q18" s="31">
        <v>0</v>
      </c>
    </row>
    <row r="19" spans="1:17">
      <c r="A19" s="31" t="s">
        <v>18</v>
      </c>
      <c r="B19" s="31" t="s">
        <v>19</v>
      </c>
      <c r="C19" s="31">
        <v>1741181</v>
      </c>
      <c r="D19" s="31" t="s">
        <v>44</v>
      </c>
      <c r="E19" s="32" t="s">
        <v>21</v>
      </c>
      <c r="F19" s="32" t="s">
        <v>22</v>
      </c>
      <c r="G19" s="32" t="s">
        <v>33</v>
      </c>
      <c r="H19" s="32">
        <v>1</v>
      </c>
      <c r="I19" s="31">
        <v>2</v>
      </c>
      <c r="J19" s="31">
        <v>2</v>
      </c>
      <c r="K19" s="31">
        <v>2</v>
      </c>
      <c r="L19" s="31">
        <v>6</v>
      </c>
      <c r="M19" s="31" t="s">
        <v>44</v>
      </c>
      <c r="N19" s="31">
        <v>3</v>
      </c>
      <c r="O19" s="31">
        <v>18</v>
      </c>
      <c r="P19" s="31">
        <v>0</v>
      </c>
      <c r="Q19" s="31">
        <v>0</v>
      </c>
    </row>
    <row r="20" spans="1:17">
      <c r="A20" s="31" t="s">
        <v>18</v>
      </c>
      <c r="B20" s="31" t="s">
        <v>19</v>
      </c>
      <c r="C20" s="31">
        <v>1741181</v>
      </c>
      <c r="D20" s="31" t="s">
        <v>44</v>
      </c>
      <c r="E20" s="32" t="s">
        <v>21</v>
      </c>
      <c r="F20" s="32" t="s">
        <v>24</v>
      </c>
      <c r="G20" s="32" t="s">
        <v>34</v>
      </c>
      <c r="H20" s="32">
        <v>1</v>
      </c>
      <c r="I20" s="31">
        <v>2</v>
      </c>
      <c r="J20" s="31">
        <v>2</v>
      </c>
      <c r="K20" s="31">
        <v>2</v>
      </c>
      <c r="L20" s="31">
        <v>6</v>
      </c>
      <c r="M20" s="31" t="s">
        <v>44</v>
      </c>
      <c r="N20" s="31">
        <v>1</v>
      </c>
      <c r="O20" s="31">
        <v>6</v>
      </c>
      <c r="P20" s="31">
        <v>0</v>
      </c>
      <c r="Q20" s="31">
        <v>0</v>
      </c>
    </row>
    <row r="21" spans="1:17">
      <c r="A21" s="31" t="s">
        <v>18</v>
      </c>
      <c r="B21" s="31" t="s">
        <v>19</v>
      </c>
      <c r="C21" s="31">
        <v>1741178</v>
      </c>
      <c r="D21" s="31" t="s">
        <v>42</v>
      </c>
      <c r="E21" s="32" t="s">
        <v>21</v>
      </c>
      <c r="F21" s="32" t="s">
        <v>22</v>
      </c>
      <c r="G21" s="32" t="s">
        <v>33</v>
      </c>
      <c r="H21" s="32">
        <v>1</v>
      </c>
      <c r="I21" s="31">
        <v>2</v>
      </c>
      <c r="J21" s="31">
        <v>2</v>
      </c>
      <c r="K21" s="31">
        <v>2</v>
      </c>
      <c r="L21" s="31">
        <v>6</v>
      </c>
      <c r="M21" s="31" t="s">
        <v>42</v>
      </c>
      <c r="N21" s="31">
        <v>2</v>
      </c>
      <c r="O21" s="31">
        <v>12</v>
      </c>
      <c r="P21" s="31">
        <v>0</v>
      </c>
      <c r="Q21" s="31">
        <v>0</v>
      </c>
    </row>
    <row r="22" spans="1:17">
      <c r="A22" s="31" t="s">
        <v>18</v>
      </c>
      <c r="B22" s="31" t="s">
        <v>19</v>
      </c>
      <c r="C22" s="31">
        <v>1741178</v>
      </c>
      <c r="D22" s="31" t="s">
        <v>42</v>
      </c>
      <c r="E22" s="32" t="s">
        <v>21</v>
      </c>
      <c r="F22" s="32" t="s">
        <v>24</v>
      </c>
      <c r="G22" s="32" t="s">
        <v>34</v>
      </c>
      <c r="H22" s="32">
        <v>1</v>
      </c>
      <c r="I22" s="31">
        <v>2</v>
      </c>
      <c r="J22" s="31">
        <v>2</v>
      </c>
      <c r="K22" s="31">
        <v>2</v>
      </c>
      <c r="L22" s="31">
        <v>6</v>
      </c>
      <c r="M22" s="31" t="s">
        <v>42</v>
      </c>
      <c r="N22" s="31">
        <v>1</v>
      </c>
      <c r="O22" s="31">
        <v>6</v>
      </c>
      <c r="P22" s="31">
        <v>0</v>
      </c>
      <c r="Q22" s="31">
        <v>0</v>
      </c>
    </row>
    <row r="23" spans="1:17">
      <c r="A23" s="31" t="s">
        <v>18</v>
      </c>
      <c r="B23" s="31" t="s">
        <v>19</v>
      </c>
      <c r="C23" s="31">
        <v>1741159</v>
      </c>
      <c r="D23" s="31" t="s">
        <v>32</v>
      </c>
      <c r="E23" s="32" t="s">
        <v>21</v>
      </c>
      <c r="F23" s="32" t="s">
        <v>22</v>
      </c>
      <c r="G23" s="32" t="s">
        <v>33</v>
      </c>
      <c r="H23" s="32">
        <v>1</v>
      </c>
      <c r="I23" s="31">
        <v>2</v>
      </c>
      <c r="J23" s="31">
        <v>2</v>
      </c>
      <c r="K23" s="31">
        <v>2</v>
      </c>
      <c r="L23" s="31">
        <v>6</v>
      </c>
      <c r="M23" s="31" t="s">
        <v>32</v>
      </c>
      <c r="N23" s="31">
        <v>3</v>
      </c>
      <c r="O23" s="31">
        <v>18</v>
      </c>
      <c r="P23" s="31">
        <v>0</v>
      </c>
      <c r="Q23" s="31">
        <v>0</v>
      </c>
    </row>
    <row r="24" spans="1:17">
      <c r="A24" s="31" t="s">
        <v>18</v>
      </c>
      <c r="B24" s="31" t="s">
        <v>19</v>
      </c>
      <c r="C24" s="31">
        <v>1741159</v>
      </c>
      <c r="D24" s="31" t="s">
        <v>32</v>
      </c>
      <c r="E24" s="32" t="s">
        <v>21</v>
      </c>
      <c r="F24" s="32" t="s">
        <v>24</v>
      </c>
      <c r="G24" s="32" t="s">
        <v>34</v>
      </c>
      <c r="H24" s="32">
        <v>1</v>
      </c>
      <c r="I24" s="31">
        <v>2</v>
      </c>
      <c r="J24" s="31">
        <v>2</v>
      </c>
      <c r="K24" s="31">
        <v>2</v>
      </c>
      <c r="L24" s="31">
        <v>6</v>
      </c>
      <c r="M24" s="31" t="s">
        <v>32</v>
      </c>
      <c r="N24" s="31">
        <v>2</v>
      </c>
      <c r="O24" s="31">
        <v>12</v>
      </c>
      <c r="P24" s="31">
        <v>0</v>
      </c>
      <c r="Q24" s="31">
        <v>0</v>
      </c>
    </row>
    <row r="25" spans="1:17">
      <c r="A25" s="31" t="s">
        <v>18</v>
      </c>
      <c r="B25" s="31" t="s">
        <v>19</v>
      </c>
      <c r="C25" s="31">
        <v>1741187</v>
      </c>
      <c r="D25" s="31" t="s">
        <v>47</v>
      </c>
      <c r="E25" s="32" t="s">
        <v>21</v>
      </c>
      <c r="F25" s="32" t="s">
        <v>22</v>
      </c>
      <c r="G25" s="32" t="s">
        <v>33</v>
      </c>
      <c r="H25" s="32">
        <v>1</v>
      </c>
      <c r="I25" s="31">
        <v>2</v>
      </c>
      <c r="J25" s="31">
        <v>2</v>
      </c>
      <c r="K25" s="31">
        <v>2</v>
      </c>
      <c r="L25" s="31">
        <v>6</v>
      </c>
      <c r="M25" s="31" t="s">
        <v>47</v>
      </c>
      <c r="N25" s="31">
        <v>2</v>
      </c>
      <c r="O25" s="31">
        <v>12</v>
      </c>
      <c r="P25" s="31">
        <v>0</v>
      </c>
      <c r="Q25" s="31">
        <v>0</v>
      </c>
    </row>
    <row r="26" spans="1:17">
      <c r="A26" s="31" t="s">
        <v>18</v>
      </c>
      <c r="B26" s="31" t="s">
        <v>19</v>
      </c>
      <c r="C26" s="31">
        <v>1741187</v>
      </c>
      <c r="D26" s="31" t="s">
        <v>47</v>
      </c>
      <c r="E26" s="32" t="s">
        <v>21</v>
      </c>
      <c r="F26" s="32" t="s">
        <v>24</v>
      </c>
      <c r="G26" s="32" t="s">
        <v>34</v>
      </c>
      <c r="H26" s="32">
        <v>1</v>
      </c>
      <c r="I26" s="31">
        <v>2</v>
      </c>
      <c r="J26" s="31">
        <v>2</v>
      </c>
      <c r="K26" s="31">
        <v>2</v>
      </c>
      <c r="L26" s="31">
        <v>6</v>
      </c>
      <c r="M26" s="31" t="s">
        <v>47</v>
      </c>
      <c r="N26" s="31">
        <v>1</v>
      </c>
      <c r="O26" s="31">
        <v>6</v>
      </c>
      <c r="P26" s="31">
        <v>0</v>
      </c>
      <c r="Q26" s="31">
        <v>0</v>
      </c>
    </row>
    <row r="27" spans="1:17">
      <c r="A27" s="31" t="s">
        <v>18</v>
      </c>
      <c r="B27" s="31" t="s">
        <v>19</v>
      </c>
      <c r="C27" s="31">
        <v>1741192</v>
      </c>
      <c r="D27" s="31" t="s">
        <v>49</v>
      </c>
      <c r="E27" s="32" t="s">
        <v>21</v>
      </c>
      <c r="F27" s="32" t="s">
        <v>22</v>
      </c>
      <c r="G27" s="32" t="s">
        <v>33</v>
      </c>
      <c r="H27" s="32">
        <v>1</v>
      </c>
      <c r="I27" s="31">
        <v>2</v>
      </c>
      <c r="J27" s="31">
        <v>2</v>
      </c>
      <c r="K27" s="31">
        <v>2</v>
      </c>
      <c r="L27" s="31">
        <v>6</v>
      </c>
      <c r="M27" s="31" t="s">
        <v>49</v>
      </c>
      <c r="N27" s="31">
        <v>8</v>
      </c>
      <c r="O27" s="31">
        <v>48</v>
      </c>
      <c r="P27" s="31">
        <v>0</v>
      </c>
      <c r="Q27" s="31">
        <v>0</v>
      </c>
    </row>
    <row r="28" spans="1:17">
      <c r="A28" s="31" t="s">
        <v>18</v>
      </c>
      <c r="B28" s="31" t="s">
        <v>19</v>
      </c>
      <c r="C28" s="31">
        <v>1741192</v>
      </c>
      <c r="D28" s="31" t="s">
        <v>49</v>
      </c>
      <c r="E28" s="32" t="s">
        <v>21</v>
      </c>
      <c r="F28" s="32" t="s">
        <v>24</v>
      </c>
      <c r="G28" s="32" t="s">
        <v>34</v>
      </c>
      <c r="H28" s="32">
        <v>1</v>
      </c>
      <c r="I28" s="31">
        <v>2</v>
      </c>
      <c r="J28" s="31">
        <v>2</v>
      </c>
      <c r="K28" s="31">
        <v>2</v>
      </c>
      <c r="L28" s="31">
        <v>6</v>
      </c>
      <c r="M28" s="31" t="s">
        <v>49</v>
      </c>
      <c r="N28" s="31">
        <v>4</v>
      </c>
      <c r="O28" s="31">
        <v>24</v>
      </c>
      <c r="P28" s="31">
        <v>0</v>
      </c>
      <c r="Q28" s="31">
        <v>0</v>
      </c>
    </row>
    <row r="29" spans="1:17">
      <c r="A29" s="31" t="s">
        <v>18</v>
      </c>
      <c r="B29" s="31" t="s">
        <v>19</v>
      </c>
      <c r="C29" s="31">
        <v>1741183</v>
      </c>
      <c r="D29" s="31" t="s">
        <v>45</v>
      </c>
      <c r="E29" s="32" t="s">
        <v>21</v>
      </c>
      <c r="F29" s="32" t="s">
        <v>22</v>
      </c>
      <c r="G29" s="32" t="s">
        <v>33</v>
      </c>
      <c r="H29" s="32">
        <v>1</v>
      </c>
      <c r="I29" s="31">
        <v>2</v>
      </c>
      <c r="J29" s="31">
        <v>2</v>
      </c>
      <c r="K29" s="31">
        <v>2</v>
      </c>
      <c r="L29" s="31">
        <v>6</v>
      </c>
      <c r="M29" s="31" t="s">
        <v>45</v>
      </c>
      <c r="N29" s="31">
        <v>1</v>
      </c>
      <c r="O29" s="31">
        <v>6</v>
      </c>
      <c r="P29" s="31">
        <v>0</v>
      </c>
      <c r="Q29" s="31">
        <v>0</v>
      </c>
    </row>
    <row r="30" spans="1:17">
      <c r="A30" s="31" t="s">
        <v>18</v>
      </c>
      <c r="B30" s="31" t="s">
        <v>19</v>
      </c>
      <c r="C30" s="31">
        <v>1741183</v>
      </c>
      <c r="D30" s="31" t="s">
        <v>45</v>
      </c>
      <c r="E30" s="32" t="s">
        <v>21</v>
      </c>
      <c r="F30" s="32" t="s">
        <v>24</v>
      </c>
      <c r="G30" s="32" t="s">
        <v>34</v>
      </c>
      <c r="H30" s="32">
        <v>1</v>
      </c>
      <c r="I30" s="31">
        <v>2</v>
      </c>
      <c r="J30" s="31">
        <v>2</v>
      </c>
      <c r="K30" s="31">
        <v>2</v>
      </c>
      <c r="L30" s="31">
        <v>6</v>
      </c>
      <c r="M30" s="31" t="s">
        <v>45</v>
      </c>
      <c r="N30" s="31">
        <v>1</v>
      </c>
      <c r="O30" s="31">
        <v>6</v>
      </c>
      <c r="P30" s="31">
        <v>0</v>
      </c>
      <c r="Q30" s="31">
        <v>0</v>
      </c>
    </row>
    <row r="31" spans="1:17">
      <c r="A31" s="31" t="s">
        <v>18</v>
      </c>
      <c r="B31" s="31" t="s">
        <v>19</v>
      </c>
      <c r="C31" s="31">
        <v>1741177</v>
      </c>
      <c r="D31" s="31" t="s">
        <v>41</v>
      </c>
      <c r="E31" s="32" t="s">
        <v>21</v>
      </c>
      <c r="F31" s="32" t="s">
        <v>22</v>
      </c>
      <c r="G31" s="32" t="s">
        <v>33</v>
      </c>
      <c r="H31" s="32">
        <v>1</v>
      </c>
      <c r="I31" s="31">
        <v>2</v>
      </c>
      <c r="J31" s="31">
        <v>2</v>
      </c>
      <c r="K31" s="31">
        <v>2</v>
      </c>
      <c r="L31" s="31">
        <v>6</v>
      </c>
      <c r="M31" s="31" t="s">
        <v>41</v>
      </c>
      <c r="N31" s="31">
        <v>7</v>
      </c>
      <c r="O31" s="31">
        <v>42</v>
      </c>
      <c r="P31" s="31">
        <v>0</v>
      </c>
      <c r="Q31" s="31">
        <v>0</v>
      </c>
    </row>
    <row r="32" spans="1:17">
      <c r="A32" s="31" t="s">
        <v>18</v>
      </c>
      <c r="B32" s="31" t="s">
        <v>19</v>
      </c>
      <c r="C32" s="31">
        <v>1741177</v>
      </c>
      <c r="D32" s="31" t="s">
        <v>41</v>
      </c>
      <c r="E32" s="32" t="s">
        <v>21</v>
      </c>
      <c r="F32" s="32" t="s">
        <v>24</v>
      </c>
      <c r="G32" s="32" t="s">
        <v>34</v>
      </c>
      <c r="H32" s="32">
        <v>1</v>
      </c>
      <c r="I32" s="31">
        <v>2</v>
      </c>
      <c r="J32" s="31">
        <v>2</v>
      </c>
      <c r="K32" s="31">
        <v>2</v>
      </c>
      <c r="L32" s="31">
        <v>6</v>
      </c>
      <c r="M32" s="31" t="s">
        <v>41</v>
      </c>
      <c r="N32" s="31">
        <v>3</v>
      </c>
      <c r="O32" s="31">
        <v>18</v>
      </c>
      <c r="P32" s="31">
        <v>0</v>
      </c>
      <c r="Q32" s="31">
        <v>0</v>
      </c>
    </row>
    <row r="33" spans="1:40">
      <c r="A33" s="31" t="s">
        <v>18</v>
      </c>
      <c r="B33" s="31" t="s">
        <v>19</v>
      </c>
      <c r="C33" s="31">
        <v>1741185</v>
      </c>
      <c r="D33" s="31" t="s">
        <v>46</v>
      </c>
      <c r="E33" s="32" t="s">
        <v>21</v>
      </c>
      <c r="F33" s="32" t="s">
        <v>22</v>
      </c>
      <c r="G33" s="32" t="s">
        <v>33</v>
      </c>
      <c r="H33" s="32">
        <v>1</v>
      </c>
      <c r="I33" s="31">
        <v>2</v>
      </c>
      <c r="J33" s="31">
        <v>2</v>
      </c>
      <c r="K33" s="31">
        <v>2</v>
      </c>
      <c r="L33" s="31">
        <v>6</v>
      </c>
      <c r="M33" s="31" t="s">
        <v>46</v>
      </c>
      <c r="N33" s="31">
        <v>5</v>
      </c>
      <c r="O33" s="31">
        <v>30</v>
      </c>
      <c r="P33" s="31">
        <v>0</v>
      </c>
      <c r="Q33" s="31">
        <v>0</v>
      </c>
    </row>
    <row r="34" spans="1:40">
      <c r="A34" s="31" t="s">
        <v>18</v>
      </c>
      <c r="B34" s="31" t="s">
        <v>19</v>
      </c>
      <c r="C34" s="31">
        <v>1741185</v>
      </c>
      <c r="D34" s="31" t="s">
        <v>46</v>
      </c>
      <c r="E34" s="32" t="s">
        <v>21</v>
      </c>
      <c r="F34" s="32" t="s">
        <v>24</v>
      </c>
      <c r="G34" s="32" t="s">
        <v>34</v>
      </c>
      <c r="H34" s="32">
        <v>1</v>
      </c>
      <c r="I34" s="31">
        <v>2</v>
      </c>
      <c r="J34" s="31">
        <v>2</v>
      </c>
      <c r="K34" s="31">
        <v>2</v>
      </c>
      <c r="L34" s="31">
        <v>6</v>
      </c>
      <c r="M34" s="31" t="s">
        <v>46</v>
      </c>
      <c r="N34" s="31">
        <v>2</v>
      </c>
      <c r="O34" s="31">
        <v>12</v>
      </c>
      <c r="P34" s="31">
        <v>0</v>
      </c>
      <c r="Q34" s="31">
        <v>0</v>
      </c>
    </row>
    <row r="35" spans="1:40">
      <c r="A35" s="31" t="s">
        <v>18</v>
      </c>
      <c r="B35" s="31" t="s">
        <v>19</v>
      </c>
      <c r="C35" s="31">
        <v>1741174</v>
      </c>
      <c r="D35" s="31" t="s">
        <v>40</v>
      </c>
      <c r="E35" s="32" t="s">
        <v>21</v>
      </c>
      <c r="F35" s="32" t="s">
        <v>22</v>
      </c>
      <c r="G35" s="32" t="s">
        <v>33</v>
      </c>
      <c r="H35" s="32">
        <v>1</v>
      </c>
      <c r="I35" s="31">
        <v>2</v>
      </c>
      <c r="J35" s="31">
        <v>2</v>
      </c>
      <c r="K35" s="31">
        <v>2</v>
      </c>
      <c r="L35" s="31">
        <v>6</v>
      </c>
      <c r="M35" s="31" t="s">
        <v>40</v>
      </c>
      <c r="N35" s="31">
        <v>11</v>
      </c>
      <c r="O35" s="31">
        <v>66</v>
      </c>
      <c r="P35" s="31">
        <v>0</v>
      </c>
      <c r="Q35" s="31">
        <v>0</v>
      </c>
    </row>
    <row r="36" spans="1:40">
      <c r="A36" s="31" t="s">
        <v>18</v>
      </c>
      <c r="B36" s="31" t="s">
        <v>19</v>
      </c>
      <c r="C36" s="31">
        <v>1741174</v>
      </c>
      <c r="D36" s="31" t="s">
        <v>40</v>
      </c>
      <c r="E36" s="32" t="s">
        <v>21</v>
      </c>
      <c r="F36" s="32" t="s">
        <v>24</v>
      </c>
      <c r="G36" s="32" t="s">
        <v>34</v>
      </c>
      <c r="H36" s="32">
        <v>1</v>
      </c>
      <c r="I36" s="31">
        <v>2</v>
      </c>
      <c r="J36" s="31">
        <v>2</v>
      </c>
      <c r="K36" s="31">
        <v>2</v>
      </c>
      <c r="L36" s="31">
        <v>6</v>
      </c>
      <c r="M36" s="31" t="s">
        <v>40</v>
      </c>
      <c r="N36" s="31">
        <v>5</v>
      </c>
      <c r="O36" s="31">
        <v>30</v>
      </c>
      <c r="P36" s="31">
        <v>0</v>
      </c>
      <c r="Q36" s="31">
        <v>0</v>
      </c>
    </row>
    <row r="37" spans="1:40">
      <c r="A37" s="31" t="s">
        <v>18</v>
      </c>
      <c r="B37" s="31" t="s">
        <v>19</v>
      </c>
      <c r="C37" s="31">
        <v>1741180</v>
      </c>
      <c r="D37" s="31" t="s">
        <v>43</v>
      </c>
      <c r="E37" s="32" t="s">
        <v>21</v>
      </c>
      <c r="F37" s="32" t="s">
        <v>22</v>
      </c>
      <c r="G37" s="32" t="s">
        <v>33</v>
      </c>
      <c r="H37" s="32">
        <v>1</v>
      </c>
      <c r="I37" s="31">
        <v>2</v>
      </c>
      <c r="J37" s="31">
        <v>2</v>
      </c>
      <c r="K37" s="31">
        <v>2</v>
      </c>
      <c r="L37" s="31">
        <v>6</v>
      </c>
      <c r="M37" s="31" t="s">
        <v>43</v>
      </c>
      <c r="N37" s="31">
        <v>1</v>
      </c>
      <c r="O37" s="31">
        <v>6</v>
      </c>
      <c r="P37" s="31">
        <v>0</v>
      </c>
      <c r="Q37" s="31">
        <v>0</v>
      </c>
    </row>
    <row r="38" spans="1:40">
      <c r="A38" s="31" t="s">
        <v>18</v>
      </c>
      <c r="B38" s="31" t="s">
        <v>19</v>
      </c>
      <c r="C38" s="31">
        <v>1741180</v>
      </c>
      <c r="D38" s="31" t="s">
        <v>43</v>
      </c>
      <c r="E38" s="32" t="s">
        <v>21</v>
      </c>
      <c r="F38" s="32" t="s">
        <v>24</v>
      </c>
      <c r="G38" s="32" t="s">
        <v>34</v>
      </c>
      <c r="H38" s="32">
        <v>1</v>
      </c>
      <c r="I38" s="31">
        <v>2</v>
      </c>
      <c r="J38" s="31">
        <v>2</v>
      </c>
      <c r="K38" s="31">
        <v>2</v>
      </c>
      <c r="L38" s="31">
        <v>6</v>
      </c>
      <c r="M38" s="31" t="s">
        <v>43</v>
      </c>
      <c r="N38" s="31">
        <v>1</v>
      </c>
      <c r="O38" s="31">
        <v>6</v>
      </c>
      <c r="P38" s="31">
        <v>0</v>
      </c>
      <c r="Q38" s="31">
        <v>0</v>
      </c>
    </row>
    <row r="39" spans="1:40">
      <c r="A39" s="31" t="s">
        <v>18</v>
      </c>
      <c r="B39" s="31" t="s">
        <v>19</v>
      </c>
      <c r="C39" s="31">
        <v>1741151</v>
      </c>
      <c r="D39" s="31" t="s">
        <v>20</v>
      </c>
      <c r="E39" s="32" t="s">
        <v>21</v>
      </c>
      <c r="F39" s="32" t="s">
        <v>22</v>
      </c>
      <c r="G39" s="32" t="s">
        <v>23</v>
      </c>
      <c r="H39" s="32">
        <v>1</v>
      </c>
      <c r="I39" s="31">
        <v>2</v>
      </c>
      <c r="J39" s="31">
        <v>2</v>
      </c>
      <c r="K39" s="31">
        <v>2</v>
      </c>
      <c r="L39" s="31">
        <v>6</v>
      </c>
      <c r="M39" s="31" t="s">
        <v>20</v>
      </c>
      <c r="N39" s="31">
        <v>4</v>
      </c>
      <c r="O39" s="31">
        <v>24</v>
      </c>
      <c r="P39" s="31">
        <v>0</v>
      </c>
      <c r="Q39" s="31">
        <v>0</v>
      </c>
    </row>
    <row r="40" spans="1:40">
      <c r="A40" s="31" t="s">
        <v>18</v>
      </c>
      <c r="B40" s="31" t="s">
        <v>19</v>
      </c>
      <c r="C40" s="31">
        <v>1741151</v>
      </c>
      <c r="D40" s="31" t="s">
        <v>20</v>
      </c>
      <c r="E40" s="32" t="s">
        <v>21</v>
      </c>
      <c r="F40" s="32" t="s">
        <v>24</v>
      </c>
      <c r="G40" s="32" t="s">
        <v>25</v>
      </c>
      <c r="H40" s="32">
        <v>1</v>
      </c>
      <c r="I40" s="31">
        <v>2</v>
      </c>
      <c r="J40" s="31">
        <v>2</v>
      </c>
      <c r="K40" s="31">
        <v>2</v>
      </c>
      <c r="L40" s="31">
        <v>6</v>
      </c>
      <c r="M40" s="31" t="s">
        <v>20</v>
      </c>
      <c r="N40" s="31">
        <v>2</v>
      </c>
      <c r="O40" s="31">
        <v>12</v>
      </c>
      <c r="P40" s="31">
        <v>0</v>
      </c>
      <c r="Q40" s="31">
        <v>0</v>
      </c>
    </row>
    <row r="41" spans="1:40">
      <c r="A41" s="31" t="s">
        <v>18</v>
      </c>
      <c r="B41" s="31" t="s">
        <v>19</v>
      </c>
      <c r="C41" s="31">
        <v>1741153</v>
      </c>
      <c r="D41" s="31" t="s">
        <v>26</v>
      </c>
      <c r="E41" s="32" t="s">
        <v>21</v>
      </c>
      <c r="F41" s="32" t="s">
        <v>22</v>
      </c>
      <c r="G41" s="32" t="s">
        <v>27</v>
      </c>
      <c r="H41" s="32">
        <v>1</v>
      </c>
      <c r="I41" s="31">
        <v>2</v>
      </c>
      <c r="J41" s="31">
        <v>2</v>
      </c>
      <c r="K41" s="31">
        <v>2</v>
      </c>
      <c r="L41" s="31">
        <v>6</v>
      </c>
      <c r="M41" s="31" t="s">
        <v>26</v>
      </c>
      <c r="N41" s="31">
        <v>6</v>
      </c>
      <c r="O41" s="31">
        <v>36</v>
      </c>
      <c r="P41" s="31">
        <v>0</v>
      </c>
      <c r="Q41" s="31">
        <v>0</v>
      </c>
    </row>
    <row r="42" spans="1:40">
      <c r="A42" s="31" t="s">
        <v>18</v>
      </c>
      <c r="B42" s="31" t="s">
        <v>19</v>
      </c>
      <c r="C42" s="31">
        <v>1741153</v>
      </c>
      <c r="D42" s="31" t="s">
        <v>26</v>
      </c>
      <c r="E42" s="32" t="s">
        <v>21</v>
      </c>
      <c r="F42" s="32" t="s">
        <v>24</v>
      </c>
      <c r="G42" s="32" t="s">
        <v>28</v>
      </c>
      <c r="H42" s="32">
        <v>1</v>
      </c>
      <c r="I42" s="31">
        <v>2</v>
      </c>
      <c r="J42" s="31">
        <v>2</v>
      </c>
      <c r="K42" s="31">
        <v>2</v>
      </c>
      <c r="L42" s="31">
        <v>6</v>
      </c>
      <c r="M42" s="31" t="s">
        <v>26</v>
      </c>
      <c r="N42" s="31">
        <v>3</v>
      </c>
      <c r="O42" s="31">
        <v>18</v>
      </c>
      <c r="P42" s="31">
        <v>0</v>
      </c>
      <c r="Q42" s="31">
        <v>0</v>
      </c>
    </row>
    <row r="45" spans="1:40">
      <c r="A45" s="30" t="s">
        <v>72</v>
      </c>
      <c r="B45" s="30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  <c r="AA45" s="30"/>
      <c r="AB45" s="30"/>
      <c r="AC45" s="30"/>
      <c r="AD45" s="30"/>
      <c r="AE45" s="30"/>
      <c r="AF45" s="30"/>
      <c r="AG45" s="30"/>
      <c r="AH45" s="30"/>
      <c r="AI45" s="30"/>
      <c r="AJ45" s="30"/>
      <c r="AK45" s="30"/>
      <c r="AL45" s="30"/>
      <c r="AM45" s="30"/>
      <c r="AN45" s="30"/>
    </row>
    <row r="46" spans="1:40">
      <c r="A46" s="30" t="s">
        <v>59</v>
      </c>
      <c r="B46" s="30" t="s">
        <v>60</v>
      </c>
      <c r="C46" s="30" t="s">
        <v>61</v>
      </c>
      <c r="D46" s="30" t="s">
        <v>4</v>
      </c>
      <c r="E46" s="30" t="s">
        <v>62</v>
      </c>
      <c r="F46" s="30" t="s">
        <v>63</v>
      </c>
      <c r="G46" s="30" t="s">
        <v>64</v>
      </c>
      <c r="H46" s="30" t="s">
        <v>65</v>
      </c>
      <c r="I46" s="30" t="s">
        <v>9</v>
      </c>
      <c r="J46" s="30" t="s">
        <v>10</v>
      </c>
      <c r="K46" s="30" t="s">
        <v>11</v>
      </c>
      <c r="L46" s="30" t="s">
        <v>67</v>
      </c>
      <c r="M46" s="33" t="s">
        <v>73</v>
      </c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0"/>
      <c r="AA46" s="30"/>
      <c r="AB46" s="30"/>
      <c r="AC46" s="30"/>
      <c r="AD46" s="30"/>
      <c r="AE46" s="30"/>
      <c r="AF46" s="30"/>
      <c r="AG46" s="30"/>
      <c r="AH46" s="30"/>
      <c r="AI46" s="30"/>
      <c r="AJ46" s="30"/>
      <c r="AK46" s="30"/>
      <c r="AL46" s="30"/>
      <c r="AM46" s="30"/>
      <c r="AN46" s="30"/>
    </row>
    <row r="47" spans="1:40">
      <c r="A47" s="31" t="s">
        <v>18</v>
      </c>
      <c r="B47" s="31" t="s">
        <v>19</v>
      </c>
      <c r="C47" s="31">
        <v>1741372</v>
      </c>
      <c r="D47" s="31" t="s">
        <v>50</v>
      </c>
      <c r="E47" s="32" t="s">
        <v>21</v>
      </c>
      <c r="F47" s="32" t="s">
        <v>22</v>
      </c>
      <c r="G47" s="32" t="s">
        <v>33</v>
      </c>
      <c r="H47" s="32">
        <v>1</v>
      </c>
      <c r="I47" s="31">
        <v>426</v>
      </c>
      <c r="J47" s="31">
        <v>426</v>
      </c>
      <c r="K47" s="31">
        <v>426</v>
      </c>
      <c r="L47" s="31" t="s">
        <v>51</v>
      </c>
      <c r="M47" s="34" t="s">
        <v>74</v>
      </c>
    </row>
    <row r="48" spans="1:40">
      <c r="A48" s="31" t="s">
        <v>18</v>
      </c>
      <c r="B48" s="31" t="s">
        <v>19</v>
      </c>
      <c r="C48" s="31">
        <v>1741372</v>
      </c>
      <c r="D48" s="31" t="s">
        <v>50</v>
      </c>
      <c r="E48" s="32" t="s">
        <v>21</v>
      </c>
      <c r="F48" s="32" t="s">
        <v>24</v>
      </c>
      <c r="G48" s="32" t="s">
        <v>34</v>
      </c>
      <c r="H48" s="32">
        <v>1</v>
      </c>
      <c r="I48" s="31">
        <v>224</v>
      </c>
      <c r="J48" s="31">
        <v>224</v>
      </c>
      <c r="K48" s="31">
        <v>224</v>
      </c>
      <c r="L48" s="31" t="s">
        <v>51</v>
      </c>
      <c r="M48" s="34" t="s">
        <v>74</v>
      </c>
    </row>
    <row r="49" s="28" customFormat="1" spans="1:14">
      <c r="A49" s="35" t="s">
        <v>18</v>
      </c>
      <c r="B49" s="35" t="s">
        <v>19</v>
      </c>
      <c r="C49" s="35">
        <v>1741156</v>
      </c>
      <c r="D49" s="35" t="s">
        <v>29</v>
      </c>
      <c r="E49" s="36" t="s">
        <v>21</v>
      </c>
      <c r="F49" s="36" t="s">
        <v>22</v>
      </c>
      <c r="G49" s="36" t="s">
        <v>30</v>
      </c>
      <c r="H49" s="36">
        <v>1</v>
      </c>
      <c r="I49" s="35">
        <v>26</v>
      </c>
      <c r="J49" s="35">
        <v>26</v>
      </c>
      <c r="K49" s="35">
        <v>26</v>
      </c>
      <c r="L49" s="35" t="s">
        <v>29</v>
      </c>
      <c r="M49" s="37" t="s">
        <v>74</v>
      </c>
      <c r="N49" s="37" t="s">
        <v>75</v>
      </c>
    </row>
    <row r="50" s="28" customFormat="1" spans="1:14">
      <c r="A50" s="35" t="s">
        <v>18</v>
      </c>
      <c r="B50" s="35" t="s">
        <v>19</v>
      </c>
      <c r="C50" s="35">
        <v>1741156</v>
      </c>
      <c r="D50" s="35" t="s">
        <v>29</v>
      </c>
      <c r="E50" s="36" t="s">
        <v>21</v>
      </c>
      <c r="F50" s="36" t="s">
        <v>24</v>
      </c>
      <c r="G50" s="36" t="s">
        <v>31</v>
      </c>
      <c r="H50" s="36">
        <v>1</v>
      </c>
      <c r="I50" s="35">
        <v>14</v>
      </c>
      <c r="J50" s="35">
        <v>14</v>
      </c>
      <c r="K50" s="35">
        <v>14</v>
      </c>
      <c r="L50" s="35" t="s">
        <v>29</v>
      </c>
      <c r="M50" s="37" t="s">
        <v>74</v>
      </c>
      <c r="N50" s="37" t="s">
        <v>75</v>
      </c>
    </row>
    <row r="51" spans="1:14">
      <c r="A51" s="31" t="s">
        <v>18</v>
      </c>
      <c r="B51" s="31" t="s">
        <v>19</v>
      </c>
      <c r="C51" s="31">
        <v>1741171</v>
      </c>
      <c r="D51" s="31" t="s">
        <v>38</v>
      </c>
      <c r="E51" s="32" t="s">
        <v>21</v>
      </c>
      <c r="F51" s="32" t="s">
        <v>22</v>
      </c>
      <c r="G51" s="32" t="s">
        <v>33</v>
      </c>
      <c r="H51" s="32">
        <v>1</v>
      </c>
      <c r="I51" s="31">
        <v>36</v>
      </c>
      <c r="J51" s="31">
        <v>36</v>
      </c>
      <c r="K51" s="31">
        <v>36</v>
      </c>
      <c r="L51" s="31" t="s">
        <v>38</v>
      </c>
      <c r="M51" s="34" t="s">
        <v>74</v>
      </c>
    </row>
    <row r="52" spans="1:14">
      <c r="A52" s="31" t="s">
        <v>18</v>
      </c>
      <c r="B52" s="31" t="s">
        <v>19</v>
      </c>
      <c r="C52" s="31">
        <v>1741171</v>
      </c>
      <c r="D52" s="31" t="s">
        <v>38</v>
      </c>
      <c r="E52" s="32" t="s">
        <v>21</v>
      </c>
      <c r="F52" s="32" t="s">
        <v>24</v>
      </c>
      <c r="G52" s="32" t="s">
        <v>34</v>
      </c>
      <c r="H52" s="32">
        <v>1</v>
      </c>
      <c r="I52" s="31">
        <v>18</v>
      </c>
      <c r="J52" s="31">
        <v>18</v>
      </c>
      <c r="K52" s="31">
        <v>18</v>
      </c>
      <c r="L52" s="31" t="s">
        <v>38</v>
      </c>
      <c r="M52" s="34" t="s">
        <v>74</v>
      </c>
    </row>
    <row r="53" spans="1:14">
      <c r="A53" s="31" t="s">
        <v>18</v>
      </c>
      <c r="B53" s="31" t="s">
        <v>19</v>
      </c>
      <c r="C53" s="31">
        <v>1741190</v>
      </c>
      <c r="D53" s="31" t="s">
        <v>48</v>
      </c>
      <c r="E53" s="32" t="s">
        <v>21</v>
      </c>
      <c r="F53" s="32" t="s">
        <v>22</v>
      </c>
      <c r="G53" s="32" t="s">
        <v>33</v>
      </c>
      <c r="H53" s="32">
        <v>1</v>
      </c>
      <c r="I53" s="31">
        <v>8</v>
      </c>
      <c r="J53" s="31">
        <v>8</v>
      </c>
      <c r="K53" s="31">
        <v>8</v>
      </c>
      <c r="L53" s="31" t="s">
        <v>48</v>
      </c>
      <c r="M53" s="34" t="s">
        <v>74</v>
      </c>
    </row>
    <row r="54" spans="1:14">
      <c r="A54" s="31" t="s">
        <v>18</v>
      </c>
      <c r="B54" s="31" t="s">
        <v>19</v>
      </c>
      <c r="C54" s="31">
        <v>1741190</v>
      </c>
      <c r="D54" s="31" t="s">
        <v>48</v>
      </c>
      <c r="E54" s="32" t="s">
        <v>21</v>
      </c>
      <c r="F54" s="32" t="s">
        <v>24</v>
      </c>
      <c r="G54" s="32" t="s">
        <v>34</v>
      </c>
      <c r="H54" s="32">
        <v>1</v>
      </c>
      <c r="I54" s="31">
        <v>4</v>
      </c>
      <c r="J54" s="31">
        <v>4</v>
      </c>
      <c r="K54" s="31">
        <v>4</v>
      </c>
      <c r="L54" s="31" t="s">
        <v>48</v>
      </c>
      <c r="M54" s="34" t="s">
        <v>74</v>
      </c>
    </row>
    <row r="55" spans="1:14">
      <c r="A55" s="31" t="s">
        <v>18</v>
      </c>
      <c r="B55" s="31" t="s">
        <v>19</v>
      </c>
      <c r="C55" s="31">
        <v>1741166</v>
      </c>
      <c r="D55" s="31" t="s">
        <v>36</v>
      </c>
      <c r="E55" s="32" t="s">
        <v>21</v>
      </c>
      <c r="F55" s="32" t="s">
        <v>22</v>
      </c>
      <c r="G55" s="32" t="s">
        <v>33</v>
      </c>
      <c r="H55" s="32">
        <v>1</v>
      </c>
      <c r="I55" s="31">
        <v>6</v>
      </c>
      <c r="J55" s="31">
        <v>6</v>
      </c>
      <c r="K55" s="31">
        <v>6</v>
      </c>
      <c r="L55" s="31" t="s">
        <v>36</v>
      </c>
      <c r="M55" s="34" t="s">
        <v>74</v>
      </c>
    </row>
    <row r="56" spans="1:14">
      <c r="A56" s="31" t="s">
        <v>18</v>
      </c>
      <c r="B56" s="31" t="s">
        <v>19</v>
      </c>
      <c r="C56" s="31">
        <v>1741166</v>
      </c>
      <c r="D56" s="31" t="s">
        <v>36</v>
      </c>
      <c r="E56" s="32" t="s">
        <v>21</v>
      </c>
      <c r="F56" s="32" t="s">
        <v>24</v>
      </c>
      <c r="G56" s="32" t="s">
        <v>34</v>
      </c>
      <c r="H56" s="32">
        <v>1</v>
      </c>
      <c r="I56" s="31">
        <v>4</v>
      </c>
      <c r="J56" s="31">
        <v>4</v>
      </c>
      <c r="K56" s="31">
        <v>4</v>
      </c>
      <c r="L56" s="31" t="s">
        <v>36</v>
      </c>
      <c r="M56" s="34" t="s">
        <v>74</v>
      </c>
    </row>
    <row r="57" spans="1:14">
      <c r="A57" s="31" t="s">
        <v>18</v>
      </c>
      <c r="B57" s="31" t="s">
        <v>19</v>
      </c>
      <c r="C57" s="31">
        <v>1741169</v>
      </c>
      <c r="D57" s="31" t="s">
        <v>37</v>
      </c>
      <c r="E57" s="32" t="s">
        <v>21</v>
      </c>
      <c r="F57" s="32" t="s">
        <v>22</v>
      </c>
      <c r="G57" s="32" t="s">
        <v>33</v>
      </c>
      <c r="H57" s="32">
        <v>1</v>
      </c>
      <c r="I57" s="31">
        <v>18</v>
      </c>
      <c r="J57" s="31">
        <v>18</v>
      </c>
      <c r="K57" s="31">
        <v>18</v>
      </c>
      <c r="L57" s="31" t="s">
        <v>37</v>
      </c>
      <c r="M57" s="34" t="s">
        <v>74</v>
      </c>
    </row>
    <row r="58" spans="1:14">
      <c r="A58" s="31" t="s">
        <v>18</v>
      </c>
      <c r="B58" s="31" t="s">
        <v>19</v>
      </c>
      <c r="C58" s="31">
        <v>1741169</v>
      </c>
      <c r="D58" s="31" t="s">
        <v>37</v>
      </c>
      <c r="E58" s="32" t="s">
        <v>21</v>
      </c>
      <c r="F58" s="32" t="s">
        <v>24</v>
      </c>
      <c r="G58" s="32" t="s">
        <v>34</v>
      </c>
      <c r="H58" s="32">
        <v>1</v>
      </c>
      <c r="I58" s="31">
        <v>10</v>
      </c>
      <c r="J58" s="31">
        <v>10</v>
      </c>
      <c r="K58" s="31">
        <v>10</v>
      </c>
      <c r="L58" s="31" t="s">
        <v>37</v>
      </c>
      <c r="M58" s="34" t="s">
        <v>74</v>
      </c>
    </row>
    <row r="59" spans="1:14">
      <c r="A59" s="31" t="s">
        <v>18</v>
      </c>
      <c r="B59" s="31" t="s">
        <v>19</v>
      </c>
      <c r="C59" s="31">
        <v>1741173</v>
      </c>
      <c r="D59" s="31" t="s">
        <v>39</v>
      </c>
      <c r="E59" s="32" t="s">
        <v>21</v>
      </c>
      <c r="F59" s="32" t="s">
        <v>22</v>
      </c>
      <c r="G59" s="32" t="s">
        <v>33</v>
      </c>
      <c r="H59" s="32">
        <v>1</v>
      </c>
      <c r="I59" s="31">
        <v>32</v>
      </c>
      <c r="J59" s="31">
        <v>32</v>
      </c>
      <c r="K59" s="31">
        <v>32</v>
      </c>
      <c r="L59" s="31" t="s">
        <v>39</v>
      </c>
      <c r="M59" s="34" t="s">
        <v>74</v>
      </c>
    </row>
    <row r="60" spans="1:14">
      <c r="A60" s="31" t="s">
        <v>18</v>
      </c>
      <c r="B60" s="31" t="s">
        <v>19</v>
      </c>
      <c r="C60" s="31">
        <v>1741173</v>
      </c>
      <c r="D60" s="31" t="s">
        <v>39</v>
      </c>
      <c r="E60" s="32" t="s">
        <v>21</v>
      </c>
      <c r="F60" s="32" t="s">
        <v>24</v>
      </c>
      <c r="G60" s="32" t="s">
        <v>34</v>
      </c>
      <c r="H60" s="32">
        <v>1</v>
      </c>
      <c r="I60" s="31">
        <v>16</v>
      </c>
      <c r="J60" s="31">
        <v>16</v>
      </c>
      <c r="K60" s="31">
        <v>16</v>
      </c>
      <c r="L60" s="31" t="s">
        <v>39</v>
      </c>
      <c r="M60" s="34" t="s">
        <v>74</v>
      </c>
    </row>
    <row r="61" spans="1:14">
      <c r="A61" s="31" t="s">
        <v>18</v>
      </c>
      <c r="B61" s="31" t="s">
        <v>19</v>
      </c>
      <c r="C61" s="31">
        <v>1741162</v>
      </c>
      <c r="D61" s="31" t="s">
        <v>35</v>
      </c>
      <c r="E61" s="32" t="s">
        <v>21</v>
      </c>
      <c r="F61" s="32" t="s">
        <v>22</v>
      </c>
      <c r="G61" s="32" t="s">
        <v>33</v>
      </c>
      <c r="H61" s="32">
        <v>1</v>
      </c>
      <c r="I61" s="31">
        <v>6</v>
      </c>
      <c r="J61" s="31">
        <v>6</v>
      </c>
      <c r="K61" s="31">
        <v>6</v>
      </c>
      <c r="L61" s="31" t="s">
        <v>35</v>
      </c>
      <c r="M61" s="34" t="s">
        <v>74</v>
      </c>
    </row>
    <row r="62" spans="1:14">
      <c r="A62" s="31" t="s">
        <v>18</v>
      </c>
      <c r="B62" s="31" t="s">
        <v>19</v>
      </c>
      <c r="C62" s="31">
        <v>1741162</v>
      </c>
      <c r="D62" s="31" t="s">
        <v>35</v>
      </c>
      <c r="E62" s="32" t="s">
        <v>21</v>
      </c>
      <c r="F62" s="32" t="s">
        <v>24</v>
      </c>
      <c r="G62" s="32" t="s">
        <v>34</v>
      </c>
      <c r="H62" s="32">
        <v>1</v>
      </c>
      <c r="I62" s="31">
        <v>4</v>
      </c>
      <c r="J62" s="31">
        <v>4</v>
      </c>
      <c r="K62" s="31">
        <v>4</v>
      </c>
      <c r="L62" s="31" t="s">
        <v>35</v>
      </c>
      <c r="M62" s="34" t="s">
        <v>74</v>
      </c>
    </row>
    <row r="63" spans="1:14">
      <c r="A63" s="31" t="s">
        <v>18</v>
      </c>
      <c r="B63" s="31" t="s">
        <v>19</v>
      </c>
      <c r="C63" s="31">
        <v>1741181</v>
      </c>
      <c r="D63" s="31" t="s">
        <v>44</v>
      </c>
      <c r="E63" s="32" t="s">
        <v>21</v>
      </c>
      <c r="F63" s="32" t="s">
        <v>22</v>
      </c>
      <c r="G63" s="32" t="s">
        <v>33</v>
      </c>
      <c r="H63" s="32">
        <v>1</v>
      </c>
      <c r="I63" s="31">
        <v>6</v>
      </c>
      <c r="J63" s="31">
        <v>6</v>
      </c>
      <c r="K63" s="31">
        <v>6</v>
      </c>
      <c r="L63" s="31" t="s">
        <v>44</v>
      </c>
      <c r="M63" s="34" t="s">
        <v>74</v>
      </c>
    </row>
    <row r="64" spans="1:14">
      <c r="A64" s="31" t="s">
        <v>18</v>
      </c>
      <c r="B64" s="31" t="s">
        <v>19</v>
      </c>
      <c r="C64" s="31">
        <v>1741181</v>
      </c>
      <c r="D64" s="31" t="s">
        <v>44</v>
      </c>
      <c r="E64" s="32" t="s">
        <v>21</v>
      </c>
      <c r="F64" s="32" t="s">
        <v>24</v>
      </c>
      <c r="G64" s="32" t="s">
        <v>34</v>
      </c>
      <c r="H64" s="32">
        <v>1</v>
      </c>
      <c r="I64" s="31">
        <v>2</v>
      </c>
      <c r="J64" s="31">
        <v>2</v>
      </c>
      <c r="K64" s="31">
        <v>2</v>
      </c>
      <c r="L64" s="31" t="s">
        <v>44</v>
      </c>
      <c r="M64" s="34" t="s">
        <v>74</v>
      </c>
    </row>
    <row r="65" spans="1:13">
      <c r="A65" s="31" t="s">
        <v>18</v>
      </c>
      <c r="B65" s="31" t="s">
        <v>19</v>
      </c>
      <c r="C65" s="31">
        <v>1741178</v>
      </c>
      <c r="D65" s="31" t="s">
        <v>42</v>
      </c>
      <c r="E65" s="32" t="s">
        <v>21</v>
      </c>
      <c r="F65" s="32" t="s">
        <v>22</v>
      </c>
      <c r="G65" s="32" t="s">
        <v>33</v>
      </c>
      <c r="H65" s="32">
        <v>1</v>
      </c>
      <c r="I65" s="31">
        <v>4</v>
      </c>
      <c r="J65" s="31">
        <v>4</v>
      </c>
      <c r="K65" s="31">
        <v>4</v>
      </c>
      <c r="L65" s="31" t="s">
        <v>42</v>
      </c>
      <c r="M65" s="34" t="s">
        <v>74</v>
      </c>
    </row>
    <row r="66" spans="1:13">
      <c r="A66" s="31" t="s">
        <v>18</v>
      </c>
      <c r="B66" s="31" t="s">
        <v>19</v>
      </c>
      <c r="C66" s="31">
        <v>1741178</v>
      </c>
      <c r="D66" s="31" t="s">
        <v>42</v>
      </c>
      <c r="E66" s="32" t="s">
        <v>21</v>
      </c>
      <c r="F66" s="32" t="s">
        <v>24</v>
      </c>
      <c r="G66" s="32" t="s">
        <v>34</v>
      </c>
      <c r="H66" s="32">
        <v>1</v>
      </c>
      <c r="I66" s="31">
        <v>2</v>
      </c>
      <c r="J66" s="31">
        <v>2</v>
      </c>
      <c r="K66" s="31">
        <v>2</v>
      </c>
      <c r="L66" s="31" t="s">
        <v>42</v>
      </c>
      <c r="M66" s="34" t="s">
        <v>74</v>
      </c>
    </row>
    <row r="67" spans="1:13">
      <c r="A67" s="31" t="s">
        <v>18</v>
      </c>
      <c r="B67" s="31" t="s">
        <v>19</v>
      </c>
      <c r="C67" s="31">
        <v>1741159</v>
      </c>
      <c r="D67" s="31" t="s">
        <v>32</v>
      </c>
      <c r="E67" s="32" t="s">
        <v>21</v>
      </c>
      <c r="F67" s="32" t="s">
        <v>22</v>
      </c>
      <c r="G67" s="32" t="s">
        <v>33</v>
      </c>
      <c r="H67" s="32">
        <v>1</v>
      </c>
      <c r="I67" s="31">
        <v>6</v>
      </c>
      <c r="J67" s="31">
        <v>6</v>
      </c>
      <c r="K67" s="31">
        <v>6</v>
      </c>
      <c r="L67" s="31" t="s">
        <v>32</v>
      </c>
      <c r="M67" s="34" t="s">
        <v>74</v>
      </c>
    </row>
    <row r="68" spans="1:13">
      <c r="A68" s="31" t="s">
        <v>18</v>
      </c>
      <c r="B68" s="31" t="s">
        <v>19</v>
      </c>
      <c r="C68" s="31">
        <v>1741159</v>
      </c>
      <c r="D68" s="31" t="s">
        <v>32</v>
      </c>
      <c r="E68" s="32" t="s">
        <v>21</v>
      </c>
      <c r="F68" s="32" t="s">
        <v>24</v>
      </c>
      <c r="G68" s="32" t="s">
        <v>34</v>
      </c>
      <c r="H68" s="32">
        <v>1</v>
      </c>
      <c r="I68" s="31">
        <v>4</v>
      </c>
      <c r="J68" s="31">
        <v>4</v>
      </c>
      <c r="K68" s="31">
        <v>4</v>
      </c>
      <c r="L68" s="31" t="s">
        <v>32</v>
      </c>
      <c r="M68" s="34" t="s">
        <v>74</v>
      </c>
    </row>
    <row r="69" spans="1:13">
      <c r="A69" s="31" t="s">
        <v>18</v>
      </c>
      <c r="B69" s="31" t="s">
        <v>19</v>
      </c>
      <c r="C69" s="31">
        <v>1741187</v>
      </c>
      <c r="D69" s="31" t="s">
        <v>47</v>
      </c>
      <c r="E69" s="32" t="s">
        <v>21</v>
      </c>
      <c r="F69" s="32" t="s">
        <v>22</v>
      </c>
      <c r="G69" s="32" t="s">
        <v>33</v>
      </c>
      <c r="H69" s="32">
        <v>1</v>
      </c>
      <c r="I69" s="31">
        <v>4</v>
      </c>
      <c r="J69" s="31">
        <v>4</v>
      </c>
      <c r="K69" s="31">
        <v>4</v>
      </c>
      <c r="L69" s="31" t="s">
        <v>47</v>
      </c>
      <c r="M69" s="34" t="s">
        <v>74</v>
      </c>
    </row>
    <row r="70" spans="1:13">
      <c r="A70" s="31" t="s">
        <v>18</v>
      </c>
      <c r="B70" s="31" t="s">
        <v>19</v>
      </c>
      <c r="C70" s="31">
        <v>1741187</v>
      </c>
      <c r="D70" s="31" t="s">
        <v>47</v>
      </c>
      <c r="E70" s="32" t="s">
        <v>21</v>
      </c>
      <c r="F70" s="32" t="s">
        <v>24</v>
      </c>
      <c r="G70" s="32" t="s">
        <v>34</v>
      </c>
      <c r="H70" s="32">
        <v>1</v>
      </c>
      <c r="I70" s="31">
        <v>2</v>
      </c>
      <c r="J70" s="31">
        <v>2</v>
      </c>
      <c r="K70" s="31">
        <v>2</v>
      </c>
      <c r="L70" s="31" t="s">
        <v>47</v>
      </c>
      <c r="M70" s="34" t="s">
        <v>74</v>
      </c>
    </row>
    <row r="71" spans="1:13">
      <c r="A71" s="31" t="s">
        <v>18</v>
      </c>
      <c r="B71" s="31" t="s">
        <v>19</v>
      </c>
      <c r="C71" s="31">
        <v>1741192</v>
      </c>
      <c r="D71" s="31" t="s">
        <v>49</v>
      </c>
      <c r="E71" s="32" t="s">
        <v>21</v>
      </c>
      <c r="F71" s="32" t="s">
        <v>22</v>
      </c>
      <c r="G71" s="32" t="s">
        <v>33</v>
      </c>
      <c r="H71" s="32">
        <v>1</v>
      </c>
      <c r="I71" s="31">
        <v>16</v>
      </c>
      <c r="J71" s="31">
        <v>16</v>
      </c>
      <c r="K71" s="31">
        <v>16</v>
      </c>
      <c r="L71" s="31" t="s">
        <v>49</v>
      </c>
      <c r="M71" s="34" t="s">
        <v>74</v>
      </c>
    </row>
    <row r="72" spans="1:13">
      <c r="A72" s="31" t="s">
        <v>18</v>
      </c>
      <c r="B72" s="31" t="s">
        <v>19</v>
      </c>
      <c r="C72" s="31">
        <v>1741192</v>
      </c>
      <c r="D72" s="31" t="s">
        <v>49</v>
      </c>
      <c r="E72" s="32" t="s">
        <v>21</v>
      </c>
      <c r="F72" s="32" t="s">
        <v>24</v>
      </c>
      <c r="G72" s="32" t="s">
        <v>34</v>
      </c>
      <c r="H72" s="32">
        <v>1</v>
      </c>
      <c r="I72" s="31">
        <v>8</v>
      </c>
      <c r="J72" s="31">
        <v>8</v>
      </c>
      <c r="K72" s="31">
        <v>8</v>
      </c>
      <c r="L72" s="31" t="s">
        <v>49</v>
      </c>
      <c r="M72" s="34" t="s">
        <v>74</v>
      </c>
    </row>
    <row r="73" spans="1:13">
      <c r="A73" s="31" t="s">
        <v>18</v>
      </c>
      <c r="B73" s="31" t="s">
        <v>19</v>
      </c>
      <c r="C73" s="31">
        <v>1741183</v>
      </c>
      <c r="D73" s="31" t="s">
        <v>45</v>
      </c>
      <c r="E73" s="32" t="s">
        <v>21</v>
      </c>
      <c r="F73" s="32" t="s">
        <v>22</v>
      </c>
      <c r="G73" s="32" t="s">
        <v>33</v>
      </c>
      <c r="H73" s="32">
        <v>1</v>
      </c>
      <c r="I73" s="31">
        <v>2</v>
      </c>
      <c r="J73" s="31">
        <v>2</v>
      </c>
      <c r="K73" s="31">
        <v>2</v>
      </c>
      <c r="L73" s="31" t="s">
        <v>45</v>
      </c>
      <c r="M73" s="34" t="s">
        <v>74</v>
      </c>
    </row>
    <row r="74" spans="1:13">
      <c r="A74" s="31" t="s">
        <v>18</v>
      </c>
      <c r="B74" s="31" t="s">
        <v>19</v>
      </c>
      <c r="C74" s="31">
        <v>1741183</v>
      </c>
      <c r="D74" s="31" t="s">
        <v>45</v>
      </c>
      <c r="E74" s="32" t="s">
        <v>21</v>
      </c>
      <c r="F74" s="32" t="s">
        <v>24</v>
      </c>
      <c r="G74" s="32" t="s">
        <v>34</v>
      </c>
      <c r="H74" s="32">
        <v>1</v>
      </c>
      <c r="I74" s="31">
        <v>2</v>
      </c>
      <c r="J74" s="31">
        <v>2</v>
      </c>
      <c r="K74" s="31">
        <v>2</v>
      </c>
      <c r="L74" s="31" t="s">
        <v>45</v>
      </c>
      <c r="M74" s="34" t="s">
        <v>74</v>
      </c>
    </row>
    <row r="75" spans="1:13">
      <c r="A75" s="31" t="s">
        <v>18</v>
      </c>
      <c r="B75" s="31" t="s">
        <v>19</v>
      </c>
      <c r="C75" s="31">
        <v>1741177</v>
      </c>
      <c r="D75" s="31" t="s">
        <v>41</v>
      </c>
      <c r="E75" s="32" t="s">
        <v>21</v>
      </c>
      <c r="F75" s="32" t="s">
        <v>22</v>
      </c>
      <c r="G75" s="32" t="s">
        <v>33</v>
      </c>
      <c r="H75" s="32">
        <v>1</v>
      </c>
      <c r="I75" s="31">
        <v>14</v>
      </c>
      <c r="J75" s="31">
        <v>14</v>
      </c>
      <c r="K75" s="31">
        <v>14</v>
      </c>
      <c r="L75" s="31" t="s">
        <v>41</v>
      </c>
      <c r="M75" s="34" t="s">
        <v>74</v>
      </c>
    </row>
    <row r="76" spans="1:13">
      <c r="A76" s="31" t="s">
        <v>18</v>
      </c>
      <c r="B76" s="31" t="s">
        <v>19</v>
      </c>
      <c r="C76" s="31">
        <v>1741177</v>
      </c>
      <c r="D76" s="31" t="s">
        <v>41</v>
      </c>
      <c r="E76" s="32" t="s">
        <v>21</v>
      </c>
      <c r="F76" s="32" t="s">
        <v>24</v>
      </c>
      <c r="G76" s="32" t="s">
        <v>34</v>
      </c>
      <c r="H76" s="32">
        <v>1</v>
      </c>
      <c r="I76" s="31">
        <v>6</v>
      </c>
      <c r="J76" s="31">
        <v>6</v>
      </c>
      <c r="K76" s="31">
        <v>6</v>
      </c>
      <c r="L76" s="31" t="s">
        <v>41</v>
      </c>
      <c r="M76" s="34" t="s">
        <v>74</v>
      </c>
    </row>
    <row r="77" spans="1:13">
      <c r="A77" s="31" t="s">
        <v>18</v>
      </c>
      <c r="B77" s="31" t="s">
        <v>19</v>
      </c>
      <c r="C77" s="31">
        <v>1741185</v>
      </c>
      <c r="D77" s="31" t="s">
        <v>46</v>
      </c>
      <c r="E77" s="32" t="s">
        <v>21</v>
      </c>
      <c r="F77" s="32" t="s">
        <v>22</v>
      </c>
      <c r="G77" s="32" t="s">
        <v>33</v>
      </c>
      <c r="H77" s="32">
        <v>1</v>
      </c>
      <c r="I77" s="31">
        <v>10</v>
      </c>
      <c r="J77" s="31">
        <v>10</v>
      </c>
      <c r="K77" s="31">
        <v>10</v>
      </c>
      <c r="L77" s="31" t="s">
        <v>46</v>
      </c>
      <c r="M77" s="34" t="s">
        <v>74</v>
      </c>
    </row>
    <row r="78" spans="1:13">
      <c r="A78" s="31" t="s">
        <v>18</v>
      </c>
      <c r="B78" s="31" t="s">
        <v>19</v>
      </c>
      <c r="C78" s="31">
        <v>1741185</v>
      </c>
      <c r="D78" s="31" t="s">
        <v>46</v>
      </c>
      <c r="E78" s="32" t="s">
        <v>21</v>
      </c>
      <c r="F78" s="32" t="s">
        <v>24</v>
      </c>
      <c r="G78" s="32" t="s">
        <v>34</v>
      </c>
      <c r="H78" s="32">
        <v>1</v>
      </c>
      <c r="I78" s="31">
        <v>4</v>
      </c>
      <c r="J78" s="31">
        <v>4</v>
      </c>
      <c r="K78" s="31">
        <v>4</v>
      </c>
      <c r="L78" s="31" t="s">
        <v>46</v>
      </c>
      <c r="M78" s="34" t="s">
        <v>74</v>
      </c>
    </row>
    <row r="79" spans="1:13">
      <c r="A79" s="31" t="s">
        <v>18</v>
      </c>
      <c r="B79" s="31" t="s">
        <v>19</v>
      </c>
      <c r="C79" s="31">
        <v>1741174</v>
      </c>
      <c r="D79" s="31" t="s">
        <v>40</v>
      </c>
      <c r="E79" s="32" t="s">
        <v>21</v>
      </c>
      <c r="F79" s="32" t="s">
        <v>22</v>
      </c>
      <c r="G79" s="32" t="s">
        <v>33</v>
      </c>
      <c r="H79" s="32">
        <v>1</v>
      </c>
      <c r="I79" s="31">
        <v>22</v>
      </c>
      <c r="J79" s="31">
        <v>22</v>
      </c>
      <c r="K79" s="31">
        <v>22</v>
      </c>
      <c r="L79" s="31" t="s">
        <v>40</v>
      </c>
      <c r="M79" s="34" t="s">
        <v>74</v>
      </c>
    </row>
    <row r="80" spans="1:13">
      <c r="A80" s="31" t="s">
        <v>18</v>
      </c>
      <c r="B80" s="31" t="s">
        <v>19</v>
      </c>
      <c r="C80" s="31">
        <v>1741174</v>
      </c>
      <c r="D80" s="31" t="s">
        <v>40</v>
      </c>
      <c r="E80" s="32" t="s">
        <v>21</v>
      </c>
      <c r="F80" s="32" t="s">
        <v>24</v>
      </c>
      <c r="G80" s="32" t="s">
        <v>34</v>
      </c>
      <c r="H80" s="32">
        <v>1</v>
      </c>
      <c r="I80" s="31">
        <v>10</v>
      </c>
      <c r="J80" s="31">
        <v>10</v>
      </c>
      <c r="K80" s="31">
        <v>10</v>
      </c>
      <c r="L80" s="31" t="s">
        <v>40</v>
      </c>
      <c r="M80" s="34" t="s">
        <v>74</v>
      </c>
    </row>
    <row r="81" spans="1:14">
      <c r="A81" s="31" t="s">
        <v>18</v>
      </c>
      <c r="B81" s="31" t="s">
        <v>19</v>
      </c>
      <c r="C81" s="31">
        <v>1741180</v>
      </c>
      <c r="D81" s="31" t="s">
        <v>43</v>
      </c>
      <c r="E81" s="32" t="s">
        <v>21</v>
      </c>
      <c r="F81" s="32" t="s">
        <v>22</v>
      </c>
      <c r="G81" s="32" t="s">
        <v>33</v>
      </c>
      <c r="H81" s="32">
        <v>1</v>
      </c>
      <c r="I81" s="31">
        <v>2</v>
      </c>
      <c r="J81" s="31">
        <v>2</v>
      </c>
      <c r="K81" s="31">
        <v>2</v>
      </c>
      <c r="L81" s="31" t="s">
        <v>43</v>
      </c>
      <c r="M81" s="34" t="s">
        <v>74</v>
      </c>
    </row>
    <row r="82" spans="1:14">
      <c r="A82" s="31" t="s">
        <v>18</v>
      </c>
      <c r="B82" s="31" t="s">
        <v>19</v>
      </c>
      <c r="C82" s="31">
        <v>1741180</v>
      </c>
      <c r="D82" s="31" t="s">
        <v>43</v>
      </c>
      <c r="E82" s="32" t="s">
        <v>21</v>
      </c>
      <c r="F82" s="32" t="s">
        <v>24</v>
      </c>
      <c r="G82" s="32" t="s">
        <v>34</v>
      </c>
      <c r="H82" s="32">
        <v>1</v>
      </c>
      <c r="I82" s="31">
        <v>2</v>
      </c>
      <c r="J82" s="31">
        <v>2</v>
      </c>
      <c r="K82" s="31">
        <v>2</v>
      </c>
      <c r="L82" s="31" t="s">
        <v>43</v>
      </c>
      <c r="M82" s="34" t="s">
        <v>74</v>
      </c>
    </row>
    <row r="83" s="29" customFormat="1" spans="1:14">
      <c r="A83" s="38" t="s">
        <v>18</v>
      </c>
      <c r="B83" s="38" t="s">
        <v>19</v>
      </c>
      <c r="C83" s="38">
        <v>1741151</v>
      </c>
      <c r="D83" s="38" t="s">
        <v>20</v>
      </c>
      <c r="E83" s="39" t="s">
        <v>21</v>
      </c>
      <c r="F83" s="39" t="s">
        <v>22</v>
      </c>
      <c r="G83" s="39" t="s">
        <v>23</v>
      </c>
      <c r="H83" s="39">
        <v>1</v>
      </c>
      <c r="I83" s="38">
        <v>8</v>
      </c>
      <c r="J83" s="38">
        <v>8</v>
      </c>
      <c r="K83" s="38">
        <v>8</v>
      </c>
      <c r="L83" s="38" t="s">
        <v>20</v>
      </c>
      <c r="M83" s="40" t="s">
        <v>54</v>
      </c>
      <c r="N83" s="37" t="s">
        <v>75</v>
      </c>
    </row>
    <row r="84" s="29" customFormat="1" spans="1:14">
      <c r="A84" s="38" t="s">
        <v>18</v>
      </c>
      <c r="B84" s="38" t="s">
        <v>19</v>
      </c>
      <c r="C84" s="38">
        <v>1741151</v>
      </c>
      <c r="D84" s="38" t="s">
        <v>20</v>
      </c>
      <c r="E84" s="39" t="s">
        <v>21</v>
      </c>
      <c r="F84" s="39" t="s">
        <v>24</v>
      </c>
      <c r="G84" s="39" t="s">
        <v>25</v>
      </c>
      <c r="H84" s="39">
        <v>1</v>
      </c>
      <c r="I84" s="38">
        <v>4</v>
      </c>
      <c r="J84" s="38">
        <v>4</v>
      </c>
      <c r="K84" s="38">
        <v>4</v>
      </c>
      <c r="L84" s="38" t="s">
        <v>20</v>
      </c>
      <c r="M84" s="40" t="s">
        <v>54</v>
      </c>
      <c r="N84" s="37" t="s">
        <v>75</v>
      </c>
    </row>
    <row r="85" s="29" customFormat="1" spans="1:14">
      <c r="A85" s="38" t="s">
        <v>18</v>
      </c>
      <c r="B85" s="38" t="s">
        <v>19</v>
      </c>
      <c r="C85" s="38">
        <v>1741153</v>
      </c>
      <c r="D85" s="38" t="s">
        <v>26</v>
      </c>
      <c r="E85" s="39" t="s">
        <v>21</v>
      </c>
      <c r="F85" s="39" t="s">
        <v>22</v>
      </c>
      <c r="G85" s="39" t="s">
        <v>27</v>
      </c>
      <c r="H85" s="39">
        <v>1</v>
      </c>
      <c r="I85" s="38">
        <v>12</v>
      </c>
      <c r="J85" s="38">
        <v>12</v>
      </c>
      <c r="K85" s="38">
        <v>12</v>
      </c>
      <c r="L85" s="38" t="s">
        <v>26</v>
      </c>
      <c r="M85" s="40" t="s">
        <v>54</v>
      </c>
      <c r="N85" s="37" t="s">
        <v>75</v>
      </c>
    </row>
    <row r="86" s="29" customFormat="1" spans="1:14">
      <c r="A86" s="38" t="s">
        <v>18</v>
      </c>
      <c r="B86" s="38" t="s">
        <v>19</v>
      </c>
      <c r="C86" s="38">
        <v>1741153</v>
      </c>
      <c r="D86" s="38" t="s">
        <v>26</v>
      </c>
      <c r="E86" s="39" t="s">
        <v>21</v>
      </c>
      <c r="F86" s="39" t="s">
        <v>24</v>
      </c>
      <c r="G86" s="39" t="s">
        <v>28</v>
      </c>
      <c r="H86" s="39">
        <v>1</v>
      </c>
      <c r="I86" s="38">
        <v>6</v>
      </c>
      <c r="J86" s="38">
        <v>6</v>
      </c>
      <c r="K86" s="38">
        <v>6</v>
      </c>
      <c r="L86" s="38" t="s">
        <v>26</v>
      </c>
      <c r="M86" s="40" t="s">
        <v>54</v>
      </c>
      <c r="N86" s="37" t="s">
        <v>75</v>
      </c>
    </row>
    <row r="87" spans="1:14">
      <c r="M87" s="40"/>
    </row>
  </sheetData>
  <mergeCells count="2">
    <mergeCell ref="A1:R1"/>
    <mergeCell ref="A45:N45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F13"/>
  <sheetViews>
    <sheetView workbookViewId="0">
      <selection activeCell="A4" sqref="A4"/>
    </sheetView>
  </sheetViews>
  <sheetFormatPr defaultColWidth="8.72727272727273" defaultRowHeight="14.5" outlineLevelCol="5"/>
  <cols>
    <col min="1" max="1" width="12.3636363636364"/>
    <col min="2" max="2" width="18.5454545454545"/>
    <col min="3" max="3" width="7.72727272727273"/>
  </cols>
  <sheetData>
    <row r="3" spans="1:6">
      <c r="A3" s="24" t="s">
        <v>59</v>
      </c>
      <c r="B3" s="24" t="s">
        <v>63</v>
      </c>
      <c r="C3" s="24" t="s">
        <v>73</v>
      </c>
      <c r="D3" s="24"/>
    </row>
    <row r="4" spans="1:6">
      <c r="A4" s="24" t="s">
        <v>18</v>
      </c>
      <c r="B4" s="24" t="s">
        <v>22</v>
      </c>
      <c r="C4" s="24" t="s">
        <v>74</v>
      </c>
      <c r="D4" s="24">
        <v>1990</v>
      </c>
    </row>
    <row r="5" spans="1:6">
      <c r="A5" s="24"/>
      <c r="B5" s="24"/>
      <c r="C5" s="24" t="s">
        <v>54</v>
      </c>
      <c r="D5" s="24">
        <v>62</v>
      </c>
    </row>
    <row r="6" spans="1:6">
      <c r="A6" s="24"/>
      <c r="B6" s="24" t="s">
        <v>24</v>
      </c>
      <c r="C6" s="24" t="s">
        <v>74</v>
      </c>
      <c r="D6" s="24">
        <v>1038</v>
      </c>
    </row>
    <row r="7" spans="1:6">
      <c r="A7" s="24"/>
      <c r="B7" s="24"/>
      <c r="C7" s="24" t="s">
        <v>54</v>
      </c>
      <c r="D7" s="24">
        <v>30</v>
      </c>
    </row>
    <row r="8" spans="1:6">
      <c r="A8" s="24" t="s">
        <v>76</v>
      </c>
      <c r="B8" s="24"/>
      <c r="C8" s="24"/>
      <c r="D8" s="25">
        <f>SUM(D4:D7)</f>
        <v>3120</v>
      </c>
      <c r="F8" s="26" t="s">
        <v>77</v>
      </c>
    </row>
    <row r="11" spans="1:6">
      <c r="C11" s="27" t="s">
        <v>74</v>
      </c>
      <c r="D11" s="24">
        <f>D4+D6</f>
        <v>3028</v>
      </c>
    </row>
    <row r="12" spans="1:6">
      <c r="C12" s="27" t="s">
        <v>54</v>
      </c>
      <c r="D12" s="24">
        <f>D5+D7</f>
        <v>92</v>
      </c>
    </row>
    <row r="13" spans="1:6">
      <c r="D13">
        <f>SUM(D11:D12)</f>
        <v>3120</v>
      </c>
    </row>
  </sheetData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6"/>
  <sheetViews>
    <sheetView workbookViewId="0">
      <selection activeCell="G14" sqref="G14"/>
    </sheetView>
  </sheetViews>
  <sheetFormatPr defaultColWidth="8.72727272727273" defaultRowHeight="12.5" outlineLevelRow="5"/>
  <cols>
    <col min="1" max="1" width="20.1545454545455" style="13"/>
    <col min="2" max="2" width="19.4363636363636" style="13"/>
    <col min="3" max="3" width="12.4363636363636" style="13"/>
    <col min="4" max="4" width="11.2818181818182" style="13"/>
    <col min="5" max="5" width="11.5636363636364" style="13"/>
    <col min="6" max="6" width="13.5909090909091" style="13"/>
    <col min="7" max="7" width="165" style="13"/>
    <col min="8" max="8" width="11.1545454545455" style="13"/>
    <col min="9" max="9" width="10.7181818181818" style="13"/>
    <col min="10" max="11" width="10.4363636363636" style="13"/>
    <col min="12" max="13" width="10.5636363636364" style="13"/>
    <col min="14" max="14" width="10.7181818181818" style="13"/>
    <col min="15" max="15" width="10.8727272727273" style="13"/>
    <col min="16" max="16" width="11" style="13"/>
    <col min="17" max="17" width="10.5909090909091" style="13"/>
    <col min="18" max="18" width="10.5636363636364" style="13"/>
    <col min="19" max="19" width="10" style="13"/>
    <col min="20" max="20" width="10.1545454545455" style="13"/>
    <col min="21" max="22" width="11.2818181818182" style="13"/>
    <col min="23" max="23" width="11.3090909090909" style="13"/>
    <col min="24" max="24" width="10.8727272727273" style="13"/>
    <col min="25" max="16384" width="8.72727272727273" style="13"/>
  </cols>
  <sheetData>
    <row r="1" s="13" customFormat="1" ht="18" customHeight="1" spans="1:24">
      <c r="A1" s="14" t="s">
        <v>78</v>
      </c>
      <c r="B1" s="14" t="s">
        <v>79</v>
      </c>
      <c r="C1" s="14" t="s">
        <v>9</v>
      </c>
      <c r="D1" s="14" t="s">
        <v>10</v>
      </c>
      <c r="E1" s="14" t="s">
        <v>11</v>
      </c>
      <c r="F1" s="15">
        <v>0</v>
      </c>
      <c r="G1" s="14" t="s">
        <v>80</v>
      </c>
    </row>
    <row r="2" s="13" customFormat="1" ht="18" customHeight="1" spans="1:24">
      <c r="A2" s="14" t="s">
        <v>18</v>
      </c>
      <c r="B2" s="14" t="s">
        <v>22</v>
      </c>
      <c r="C2" s="14" t="s">
        <v>81</v>
      </c>
      <c r="D2" s="14" t="s">
        <v>81</v>
      </c>
      <c r="E2" s="14" t="s">
        <v>81</v>
      </c>
      <c r="F2" s="15">
        <v>2052</v>
      </c>
      <c r="G2" s="14" t="s">
        <v>82</v>
      </c>
    </row>
    <row r="3" s="13" customFormat="1" ht="18" customHeight="1" spans="1:24">
      <c r="A3" s="14" t="s">
        <v>18</v>
      </c>
      <c r="B3" s="14" t="s">
        <v>24</v>
      </c>
      <c r="C3" s="14" t="s">
        <v>83</v>
      </c>
      <c r="D3" s="14" t="s">
        <v>83</v>
      </c>
      <c r="E3" s="14" t="s">
        <v>83</v>
      </c>
      <c r="F3" s="15">
        <v>1068</v>
      </c>
      <c r="G3" s="14" t="s">
        <v>82</v>
      </c>
    </row>
    <row r="4" s="13" customFormat="1" ht="16.5" customHeight="1" spans="1:24">
      <c r="B4" s="16" t="s">
        <v>84</v>
      </c>
      <c r="C4" s="15">
        <v>1040</v>
      </c>
      <c r="D4" s="15">
        <v>1040</v>
      </c>
      <c r="E4" s="15">
        <v>1040</v>
      </c>
      <c r="F4" s="15">
        <v>3120</v>
      </c>
      <c r="H4" s="15">
        <v>0</v>
      </c>
      <c r="I4" s="15">
        <v>0</v>
      </c>
      <c r="J4" s="15">
        <v>0</v>
      </c>
      <c r="K4" s="15">
        <v>0</v>
      </c>
      <c r="L4" s="15">
        <v>0</v>
      </c>
      <c r="M4" s="15">
        <v>0</v>
      </c>
      <c r="N4" s="15">
        <v>0</v>
      </c>
      <c r="O4" s="15">
        <v>0</v>
      </c>
      <c r="P4" s="15">
        <v>0</v>
      </c>
      <c r="Q4" s="15">
        <v>0</v>
      </c>
      <c r="R4" s="15">
        <v>0</v>
      </c>
      <c r="S4" s="15">
        <v>0</v>
      </c>
      <c r="T4" s="15">
        <v>0</v>
      </c>
      <c r="U4" s="15">
        <v>0</v>
      </c>
      <c r="V4" s="15">
        <v>0</v>
      </c>
      <c r="W4" s="15">
        <v>0</v>
      </c>
      <c r="X4" s="15">
        <v>0</v>
      </c>
    </row>
    <row r="5" ht="13" spans="1:24">
      <c r="B5" s="18" t="s">
        <v>85</v>
      </c>
      <c r="C5" s="19">
        <v>425</v>
      </c>
      <c r="D5" s="19">
        <v>592</v>
      </c>
      <c r="E5" s="19">
        <v>549</v>
      </c>
      <c r="F5" s="20"/>
    </row>
    <row r="6" ht="23" customHeight="1" spans="1:24">
      <c r="B6" s="21" t="s">
        <v>86</v>
      </c>
      <c r="C6" s="22">
        <f>C4-C5</f>
        <v>615</v>
      </c>
      <c r="D6" s="22">
        <f>D4-D5</f>
        <v>448</v>
      </c>
      <c r="E6" s="22">
        <f>E4-E5</f>
        <v>491</v>
      </c>
      <c r="F6" s="23">
        <f>SUM(C6:E6)</f>
        <v>1554</v>
      </c>
    </row>
  </sheetData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4"/>
  <sheetViews>
    <sheetView workbookViewId="0">
      <selection activeCell="F23" sqref="F23"/>
    </sheetView>
  </sheetViews>
  <sheetFormatPr defaultColWidth="8.72727272727273" defaultRowHeight="12.5" outlineLevelRow="3"/>
  <cols>
    <col min="1" max="1" width="20.1545454545455" style="13"/>
    <col min="2" max="2" width="19.4363636363636" style="13"/>
    <col min="3" max="3" width="12.4363636363636" style="13"/>
    <col min="4" max="4" width="11.2818181818182" style="13"/>
    <col min="5" max="5" width="11.5636363636364" style="13"/>
    <col min="6" max="6" width="13.5909090909091" style="13"/>
    <col min="7" max="7" width="165" style="13"/>
    <col min="8" max="8" width="11.1545454545455" style="13"/>
    <col min="9" max="9" width="10.7181818181818" style="13"/>
    <col min="10" max="11" width="10.4363636363636" style="13"/>
    <col min="12" max="13" width="10.5636363636364" style="13"/>
    <col min="14" max="14" width="10.7181818181818" style="13"/>
    <col min="15" max="15" width="10.8727272727273" style="13"/>
    <col min="16" max="16" width="11" style="13"/>
    <col min="17" max="17" width="10.5909090909091" style="13"/>
    <col min="18" max="18" width="10.5636363636364" style="13"/>
    <col min="19" max="19" width="10" style="13"/>
    <col min="20" max="20" width="10.1545454545455" style="13"/>
    <col min="21" max="22" width="11.2818181818182" style="13"/>
    <col min="23" max="23" width="11.3090909090909" style="13"/>
    <col min="24" max="24" width="10.8727272727273" style="13"/>
    <col min="25" max="16384" width="8.72727272727273" style="13"/>
  </cols>
  <sheetData>
    <row r="1" s="13" customFormat="1" ht="18" customHeight="1" spans="1:24">
      <c r="A1" s="14" t="s">
        <v>78</v>
      </c>
      <c r="B1" s="14" t="s">
        <v>79</v>
      </c>
      <c r="C1" s="14" t="s">
        <v>9</v>
      </c>
      <c r="D1" s="14" t="s">
        <v>10</v>
      </c>
      <c r="E1" s="14" t="s">
        <v>11</v>
      </c>
      <c r="F1" s="15">
        <v>0</v>
      </c>
      <c r="G1" s="14" t="s">
        <v>80</v>
      </c>
    </row>
    <row r="2" s="13" customFormat="1" ht="18" customHeight="1" spans="1:24">
      <c r="A2" s="14" t="s">
        <v>18</v>
      </c>
      <c r="B2" s="14" t="s">
        <v>22</v>
      </c>
      <c r="C2" s="14" t="s">
        <v>81</v>
      </c>
      <c r="D2" s="14" t="s">
        <v>81</v>
      </c>
      <c r="E2" s="14" t="s">
        <v>81</v>
      </c>
      <c r="F2" s="15">
        <v>2052</v>
      </c>
      <c r="G2" s="14" t="s">
        <v>82</v>
      </c>
    </row>
    <row r="3" s="13" customFormat="1" ht="18" customHeight="1" spans="1:24">
      <c r="A3" s="14" t="s">
        <v>18</v>
      </c>
      <c r="B3" s="14" t="s">
        <v>24</v>
      </c>
      <c r="C3" s="14" t="s">
        <v>83</v>
      </c>
      <c r="D3" s="14" t="s">
        <v>83</v>
      </c>
      <c r="E3" s="14" t="s">
        <v>83</v>
      </c>
      <c r="F3" s="15">
        <v>1068</v>
      </c>
      <c r="G3" s="14" t="s">
        <v>82</v>
      </c>
    </row>
    <row r="4" s="13" customFormat="1" ht="16.5" customHeight="1" spans="1:24">
      <c r="B4" s="16" t="s">
        <v>84</v>
      </c>
      <c r="C4" s="15">
        <v>1040</v>
      </c>
      <c r="D4" s="15">
        <v>1040</v>
      </c>
      <c r="E4" s="15">
        <v>1040</v>
      </c>
      <c r="F4" s="17">
        <v>3120</v>
      </c>
      <c r="H4" s="15">
        <v>0</v>
      </c>
      <c r="I4" s="15">
        <v>0</v>
      </c>
      <c r="J4" s="15">
        <v>0</v>
      </c>
      <c r="K4" s="15">
        <v>0</v>
      </c>
      <c r="L4" s="15">
        <v>0</v>
      </c>
      <c r="M4" s="15">
        <v>0</v>
      </c>
      <c r="N4" s="15">
        <v>0</v>
      </c>
      <c r="O4" s="15">
        <v>0</v>
      </c>
      <c r="P4" s="15">
        <v>0</v>
      </c>
      <c r="Q4" s="15">
        <v>0</v>
      </c>
      <c r="R4" s="15">
        <v>0</v>
      </c>
      <c r="S4" s="15">
        <v>0</v>
      </c>
      <c r="T4" s="15">
        <v>0</v>
      </c>
      <c r="U4" s="15">
        <v>0</v>
      </c>
      <c r="V4" s="15">
        <v>0</v>
      </c>
      <c r="W4" s="15">
        <v>0</v>
      </c>
      <c r="X4" s="15">
        <v>0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4"/>
  <sheetViews>
    <sheetView workbookViewId="0">
      <selection activeCell="F30" sqref="F30"/>
    </sheetView>
  </sheetViews>
  <sheetFormatPr defaultColWidth="8.72727272727273" defaultRowHeight="12.5" outlineLevelRow="3"/>
  <cols>
    <col min="1" max="1" width="20.1545454545455" style="13"/>
    <col min="2" max="2" width="19.4363636363636" style="13"/>
    <col min="3" max="3" width="21.7181818181818" style="13"/>
    <col min="4" max="4" width="28.5636363636364" style="13"/>
    <col min="5" max="5" width="12.4363636363636" style="13"/>
    <col min="6" max="6" width="11.2818181818182" style="13"/>
    <col min="7" max="7" width="11.5909090909091" style="13"/>
    <col min="8" max="8" width="13.5636363636364" style="13"/>
    <col min="9" max="9" width="165" style="13"/>
    <col min="10" max="10" width="11.1545454545455" style="13"/>
    <col min="11" max="11" width="10.7181818181818" style="13"/>
    <col min="12" max="13" width="10.4363636363636" style="13"/>
    <col min="14" max="14" width="10.5636363636364" style="13"/>
    <col min="15" max="15" width="10.5909090909091" style="13"/>
    <col min="16" max="16" width="10.7181818181818" style="13"/>
    <col min="17" max="17" width="10.8454545454545" style="13"/>
    <col min="18" max="18" width="11.0272727272727" style="13"/>
    <col min="19" max="20" width="10.5636363636364" style="13"/>
    <col min="21" max="21" width="10.0272727272727" style="13"/>
    <col min="22" max="22" width="10.1272727272727" style="13"/>
    <col min="23" max="23" width="11.3090909090909" style="13"/>
    <col min="24" max="25" width="11.2818181818182" style="13"/>
    <col min="26" max="26" width="10.8727272727273" style="13"/>
    <col min="27" max="16384" width="8.72727272727273" style="13"/>
  </cols>
  <sheetData>
    <row r="1" s="13" customFormat="1" ht="18" customHeight="1" spans="1:26">
      <c r="A1" s="14" t="s">
        <v>78</v>
      </c>
      <c r="B1" s="14" t="s">
        <v>79</v>
      </c>
      <c r="C1" s="14" t="s">
        <v>87</v>
      </c>
      <c r="D1" s="14" t="s">
        <v>88</v>
      </c>
      <c r="E1" s="14" t="s">
        <v>9</v>
      </c>
      <c r="F1" s="14" t="s">
        <v>10</v>
      </c>
      <c r="G1" s="14" t="s">
        <v>11</v>
      </c>
      <c r="H1" s="15">
        <v>0</v>
      </c>
      <c r="I1" s="14" t="s">
        <v>80</v>
      </c>
    </row>
    <row r="2" s="13" customFormat="1" ht="18" customHeight="1" spans="1:26">
      <c r="A2" s="14" t="s">
        <v>18</v>
      </c>
      <c r="B2" s="14" t="s">
        <v>22</v>
      </c>
      <c r="C2" s="14" t="s">
        <v>89</v>
      </c>
      <c r="D2" s="14" t="s">
        <v>90</v>
      </c>
      <c r="E2" s="14" t="s">
        <v>91</v>
      </c>
      <c r="F2" s="14" t="s">
        <v>91</v>
      </c>
      <c r="G2" s="14" t="s">
        <v>91</v>
      </c>
      <c r="H2" s="15">
        <v>1911</v>
      </c>
      <c r="I2" s="14" t="s">
        <v>92</v>
      </c>
    </row>
    <row r="3" s="13" customFormat="1" ht="18" customHeight="1" spans="1:26">
      <c r="A3" s="14" t="s">
        <v>18</v>
      </c>
      <c r="B3" s="14" t="s">
        <v>24</v>
      </c>
      <c r="C3" s="14" t="s">
        <v>89</v>
      </c>
      <c r="D3" s="14" t="s">
        <v>90</v>
      </c>
      <c r="E3" s="14" t="s">
        <v>93</v>
      </c>
      <c r="F3" s="14" t="s">
        <v>93</v>
      </c>
      <c r="G3" s="14" t="s">
        <v>93</v>
      </c>
      <c r="H3" s="15">
        <v>996</v>
      </c>
      <c r="I3" s="14" t="s">
        <v>92</v>
      </c>
    </row>
    <row r="4" s="13" customFormat="1" ht="16.5" customHeight="1" spans="1:26">
      <c r="D4" s="16" t="s">
        <v>84</v>
      </c>
      <c r="E4" s="15">
        <v>969</v>
      </c>
      <c r="F4" s="15">
        <v>969</v>
      </c>
      <c r="G4" s="15">
        <v>969</v>
      </c>
      <c r="H4" s="17">
        <v>2907</v>
      </c>
      <c r="J4" s="15">
        <v>0</v>
      </c>
      <c r="K4" s="15">
        <v>0</v>
      </c>
      <c r="L4" s="15">
        <v>0</v>
      </c>
      <c r="M4" s="15">
        <v>0</v>
      </c>
      <c r="N4" s="15">
        <v>0</v>
      </c>
      <c r="O4" s="15">
        <v>0</v>
      </c>
      <c r="P4" s="15">
        <v>0</v>
      </c>
      <c r="Q4" s="15">
        <v>0</v>
      </c>
      <c r="R4" s="15">
        <v>0</v>
      </c>
      <c r="S4" s="15">
        <v>0</v>
      </c>
      <c r="T4" s="15">
        <v>0</v>
      </c>
      <c r="U4" s="15">
        <v>0</v>
      </c>
      <c r="V4" s="15">
        <v>0</v>
      </c>
      <c r="W4" s="15">
        <v>0</v>
      </c>
      <c r="X4" s="15">
        <v>0</v>
      </c>
      <c r="Y4" s="15">
        <v>0</v>
      </c>
      <c r="Z4" s="15">
        <v>0</v>
      </c>
    </row>
  </sheetData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3"/>
  <sheetViews>
    <sheetView tabSelected="1" workbookViewId="0">
      <selection activeCell="E18" sqref="E18"/>
    </sheetView>
  </sheetViews>
  <sheetFormatPr defaultColWidth="8.72727272727273" defaultRowHeight="12.5"/>
  <cols>
    <col min="1" max="1" width="20.1545454545455" style="1"/>
    <col min="2" max="2" width="19.4363636363636" style="1"/>
    <col min="3" max="3" width="21.7181818181818" style="1"/>
    <col min="4" max="4" width="28.5636363636364" style="1"/>
    <col min="5" max="5" width="12.4363636363636" style="1"/>
    <col min="6" max="6" width="11.2818181818182" style="1"/>
    <col min="7" max="7" width="11.5909090909091" style="1"/>
    <col min="8" max="8" width="13.5636363636364" style="1"/>
    <col min="9" max="9" width="165" style="1"/>
    <col min="10" max="10" width="11.1545454545455" style="1"/>
    <col min="11" max="11" width="10.7181818181818" style="1"/>
    <col min="12" max="13" width="10.4363636363636" style="1"/>
    <col min="14" max="14" width="10.5636363636364" style="1"/>
    <col min="15" max="15" width="10.5909090909091" style="1"/>
    <col min="16" max="16" width="10.7181818181818" style="1"/>
    <col min="17" max="17" width="10.8454545454545" style="1"/>
    <col min="18" max="18" width="11.0272727272727" style="1"/>
    <col min="19" max="20" width="10.5636363636364" style="1"/>
    <col min="21" max="21" width="10.0272727272727" style="1"/>
    <col min="22" max="22" width="10.1272727272727" style="1"/>
    <col min="23" max="23" width="11.3090909090909" style="1"/>
    <col min="24" max="25" width="11.2818181818182" style="1"/>
    <col min="26" max="26" width="10.8727272727273" style="1"/>
    <col min="27" max="16384" width="8.72727272727273" style="1"/>
  </cols>
  <sheetData>
    <row r="1" s="1" customFormat="1" ht="18" customHeight="1" spans="1:26">
      <c r="A1" s="2" t="s">
        <v>78</v>
      </c>
      <c r="B1" s="2" t="s">
        <v>79</v>
      </c>
      <c r="C1" s="2" t="s">
        <v>87</v>
      </c>
      <c r="D1" s="2" t="s">
        <v>88</v>
      </c>
      <c r="E1" s="2" t="s">
        <v>9</v>
      </c>
      <c r="F1" s="2" t="s">
        <v>10</v>
      </c>
      <c r="G1" s="2" t="s">
        <v>11</v>
      </c>
      <c r="H1" s="3">
        <v>0</v>
      </c>
      <c r="I1" s="2" t="s">
        <v>80</v>
      </c>
    </row>
    <row r="2" s="1" customFormat="1" ht="18" customHeight="1" spans="1:26">
      <c r="A2" s="2" t="s">
        <v>18</v>
      </c>
      <c r="B2" s="2" t="s">
        <v>22</v>
      </c>
      <c r="C2" s="2" t="s">
        <v>94</v>
      </c>
      <c r="D2" s="2" t="s">
        <v>90</v>
      </c>
      <c r="E2" s="4">
        <v>8</v>
      </c>
      <c r="F2" s="4">
        <v>8</v>
      </c>
      <c r="G2" s="4">
        <v>8</v>
      </c>
      <c r="H2" s="3">
        <v>24</v>
      </c>
      <c r="I2" s="2" t="s">
        <v>95</v>
      </c>
    </row>
    <row r="3" s="1" customFormat="1" ht="18" customHeight="1" spans="1:26">
      <c r="A3" s="2" t="s">
        <v>18</v>
      </c>
      <c r="B3" s="2" t="s">
        <v>22</v>
      </c>
      <c r="C3" s="2" t="s">
        <v>89</v>
      </c>
      <c r="D3" s="2" t="s">
        <v>90</v>
      </c>
      <c r="E3" s="4">
        <v>39</v>
      </c>
      <c r="F3" s="4">
        <v>39</v>
      </c>
      <c r="G3" s="4">
        <v>39</v>
      </c>
      <c r="H3" s="3">
        <v>117</v>
      </c>
      <c r="I3" s="2" t="s">
        <v>96</v>
      </c>
    </row>
    <row r="4" s="1" customFormat="1" ht="18" customHeight="1" spans="1:26">
      <c r="A4" s="2" t="s">
        <v>18</v>
      </c>
      <c r="B4" s="2" t="s">
        <v>24</v>
      </c>
      <c r="C4" s="2" t="s">
        <v>94</v>
      </c>
      <c r="D4" s="2" t="s">
        <v>90</v>
      </c>
      <c r="E4" s="4">
        <v>4</v>
      </c>
      <c r="F4" s="4">
        <v>4</v>
      </c>
      <c r="G4" s="4">
        <v>4</v>
      </c>
      <c r="H4" s="3">
        <v>12</v>
      </c>
      <c r="I4" s="2" t="s">
        <v>95</v>
      </c>
    </row>
    <row r="5" s="1" customFormat="1" ht="18" customHeight="1" spans="1:26">
      <c r="A5" s="2" t="s">
        <v>18</v>
      </c>
      <c r="B5" s="2" t="s">
        <v>24</v>
      </c>
      <c r="C5" s="2" t="s">
        <v>89</v>
      </c>
      <c r="D5" s="2" t="s">
        <v>90</v>
      </c>
      <c r="E5" s="4">
        <v>21</v>
      </c>
      <c r="F5" s="4">
        <v>21</v>
      </c>
      <c r="G5" s="4">
        <v>21</v>
      </c>
      <c r="H5" s="3">
        <v>63</v>
      </c>
      <c r="I5" s="2" t="s">
        <v>96</v>
      </c>
    </row>
    <row r="6" s="1" customFormat="1" ht="16.5" customHeight="1" spans="1:26">
      <c r="D6" s="5" t="s">
        <v>84</v>
      </c>
      <c r="E6" s="3">
        <v>72</v>
      </c>
      <c r="F6" s="3">
        <v>72</v>
      </c>
      <c r="G6" s="3">
        <v>72</v>
      </c>
      <c r="H6" s="3">
        <v>216</v>
      </c>
      <c r="J6" s="3">
        <v>0</v>
      </c>
      <c r="K6" s="3">
        <v>0</v>
      </c>
      <c r="L6" s="3">
        <v>0</v>
      </c>
      <c r="M6" s="3">
        <v>0</v>
      </c>
      <c r="N6" s="3">
        <v>0</v>
      </c>
      <c r="O6" s="3">
        <v>0</v>
      </c>
      <c r="P6" s="3">
        <v>0</v>
      </c>
      <c r="Q6" s="3">
        <v>0</v>
      </c>
      <c r="R6" s="3">
        <v>0</v>
      </c>
      <c r="S6" s="3">
        <v>0</v>
      </c>
      <c r="T6" s="3">
        <v>0</v>
      </c>
      <c r="U6" s="3">
        <v>0</v>
      </c>
      <c r="V6" s="3">
        <v>0</v>
      </c>
      <c r="W6" s="3">
        <v>0</v>
      </c>
      <c r="X6" s="3">
        <v>0</v>
      </c>
      <c r="Y6" s="3">
        <v>0</v>
      </c>
      <c r="Z6" s="3">
        <v>0</v>
      </c>
    </row>
    <row r="10" ht="13" spans="1:26">
      <c r="G10" s="6" t="s">
        <v>94</v>
      </c>
      <c r="H10" s="7">
        <f>H2+H4</f>
        <v>36</v>
      </c>
    </row>
    <row r="11" ht="13" spans="1:26">
      <c r="G11" s="8" t="s">
        <v>97</v>
      </c>
      <c r="H11" s="9">
        <f>H3+H5</f>
        <v>180</v>
      </c>
    </row>
    <row r="12" spans="1:26">
      <c r="G12" s="10"/>
      <c r="H12" s="9"/>
    </row>
    <row r="13" ht="13" spans="1:26">
      <c r="G13" s="11" t="s">
        <v>98</v>
      </c>
      <c r="H13" s="12">
        <v>36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Özet Tablo-Türkçe Format</vt:lpstr>
      <vt:lpstr>Summary Table-English Format</vt:lpstr>
      <vt:lpstr>洗标 3%   12.19</vt:lpstr>
      <vt:lpstr>主标3% 12.19</vt:lpstr>
      <vt:lpstr>条码标 3% 12.19</vt:lpstr>
      <vt:lpstr>非特-价格牌3% 12.19</vt:lpstr>
      <vt:lpstr>特殊-价格牌3% 12.26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danny</cp:lastModifiedBy>
  <dcterms:created xsi:type="dcterms:W3CDTF">2025-12-02T07:53:00Z</dcterms:created>
  <dcterms:modified xsi:type="dcterms:W3CDTF">2025-12-26T07:18:12Z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29FF4012C4E64E8381561EB216FF0E14_13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