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07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F7EE068388A457E81DD56DBC82B9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9410" y="1231900"/>
          <a:ext cx="2326640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DA3A5B090044FF793582E1654330A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1385" y="1859915"/>
          <a:ext cx="1609725" cy="1609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447F39AD1674BAB81D42FAA97391A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2335" y="5175250"/>
          <a:ext cx="2152650" cy="646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8938173630B46B8B35B9228DDF91F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4220" y="9416415"/>
          <a:ext cx="4876800" cy="3581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<sst xmlns="http://schemas.openxmlformats.org/spreadsheetml/2006/main" count="74" uniqueCount="28">
  <si>
    <t>Defacto标类吊牌包装材料采购单</t>
  </si>
  <si>
    <t>采购方：</t>
  </si>
  <si>
    <t>供货方：上海汭珩包装科技有限公司</t>
  </si>
  <si>
    <t xml:space="preserve">        上海市闵行区兴梅路485号1213室</t>
  </si>
  <si>
    <t xml:space="preserve">        Alice 13764005563</t>
  </si>
  <si>
    <t>款号</t>
  </si>
  <si>
    <t>产品型号</t>
  </si>
  <si>
    <t>参考图片</t>
  </si>
  <si>
    <t>颜色</t>
  </si>
  <si>
    <t>尺寸</t>
  </si>
  <si>
    <t>PO</t>
  </si>
  <si>
    <t>订购数量</t>
  </si>
  <si>
    <t>G0769AX</t>
  </si>
  <si>
    <t>22 AULBW10357</t>
  </si>
  <si>
    <t>黑色</t>
  </si>
  <si>
    <t>4cm*5.5cm</t>
  </si>
  <si>
    <t>1779214/1784332</t>
  </si>
  <si>
    <t>XS</t>
  </si>
  <si>
    <t>S</t>
  </si>
  <si>
    <t>M</t>
  </si>
  <si>
    <t>L</t>
  </si>
  <si>
    <t>21 AULTH09845</t>
  </si>
  <si>
    <t>KH402 - Khaki</t>
  </si>
  <si>
    <t>ER128 - ECRU</t>
  </si>
  <si>
    <t>stampsticker</t>
  </si>
  <si>
    <t>washing label</t>
  </si>
  <si>
    <t>等图稿</t>
  </si>
  <si>
    <t>中包贴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</si>
</sst>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view="pageBreakPreview" zoomScale="115" zoomScaleNormal="100" workbookViewId="0">
      <selection activeCell="K10" sqref="K10"/>
    </sheetView>
  </sheetViews>
  <sheetFormatPr defaultColWidth="9" defaultRowHeight="16.5"/>
  <cols>
    <col min="1" max="1" width="9" style="3" customWidth="1"/>
    <col min="2" max="2" width="16" style="3" customWidth="1"/>
    <col min="3" max="3" width="20.2545454545455" style="3" customWidth="1"/>
    <col min="4" max="4" width="5.12727272727273" style="3" customWidth="1"/>
    <col min="5" max="5" width="14.5" style="3" customWidth="1"/>
    <col min="6" max="6" width="18.7545454545455" style="4" customWidth="1"/>
    <col min="7" max="7" width="14.6272727272727" style="4" customWidth="1"/>
    <col min="8" max="9" width="10.5" style="3" customWidth="1"/>
    <col min="10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3" t="s">
        <v>1</v>
      </c>
      <c r="B2" s="6"/>
      <c r="C2" s="6"/>
      <c r="E2" s="6" t="s">
        <v>2</v>
      </c>
      <c r="F2" s="6"/>
      <c r="G2" s="6"/>
      <c r="H2" s="6"/>
      <c r="I2" s="6"/>
    </row>
    <row r="3" spans="1:9">
      <c r="E3" s="6" t="s">
        <v>3</v>
      </c>
      <c r="F3" s="6"/>
      <c r="G3" s="6"/>
      <c r="H3" s="6"/>
      <c r="I3" s="6"/>
    </row>
    <row r="4" ht="13" customHeight="1" spans="1:9">
      <c r="E4" s="6" t="s">
        <v>4</v>
      </c>
      <c r="F4" s="6"/>
      <c r="G4" s="6"/>
      <c r="H4" s="6"/>
      <c r="I4" s="6"/>
    </row>
    <row r="5" s="1" customFormat="1" ht="15" customHeight="1" spans="1:9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/>
      <c r="H5" s="7" t="s">
        <v>11</v>
      </c>
      <c r="I5" s="7"/>
    </row>
    <row r="6" s="2" customFormat="1" ht="15" customHeight="1" spans="1:9">
      <c r="A6" s="8" t="s">
        <v>12</v>
      </c>
      <c r="B6" s="9" t="s">
        <v>13</v>
      </c>
      <c r="C6" s="9" t="str">
        <f>_xlfn.DISPIMG("ID_AF7EE068388A457E81DD56DBC82B9639",1)</f>
        <v>=DISPIMG("ID_AF7EE068388A457E81DD56DBC82B9639",1)</v>
      </c>
      <c r="D6" s="9" t="s">
        <v>14</v>
      </c>
      <c r="E6" s="9" t="s">
        <v>15</v>
      </c>
      <c r="F6" s="8" t="s">
        <v>16</v>
      </c>
      <c r="G6" s="8"/>
      <c r="H6" s="10" t="s">
        <v>17</v>
      </c>
      <c r="I6" s="9">
        <v>700</v>
      </c>
    </row>
    <row r="7" s="2" customFormat="1" ht="15" customHeight="1" spans="1:9">
      <c r="A7" s="8"/>
      <c r="B7" s="9"/>
      <c r="C7" s="9"/>
      <c r="D7" s="9"/>
      <c r="E7" s="9"/>
      <c r="F7" s="8"/>
      <c r="G7" s="8"/>
      <c r="H7" s="10" t="s">
        <v>18</v>
      </c>
      <c r="I7" s="9">
        <v>700</v>
      </c>
    </row>
    <row r="8" s="2" customFormat="1" ht="15" customHeight="1" spans="1:9">
      <c r="A8" s="8"/>
      <c r="B8" s="9"/>
      <c r="C8" s="9"/>
      <c r="D8" s="9"/>
      <c r="E8" s="9"/>
      <c r="F8" s="8"/>
      <c r="G8" s="8"/>
      <c r="H8" s="10" t="s">
        <v>19</v>
      </c>
      <c r="I8" s="9">
        <v>350</v>
      </c>
    </row>
    <row r="9" s="2" customFormat="1" ht="15" customHeight="1" spans="1:9">
      <c r="A9" s="8"/>
      <c r="B9" s="9"/>
      <c r="C9" s="9"/>
      <c r="D9" s="9"/>
      <c r="E9" s="9"/>
      <c r="F9" s="8"/>
      <c r="G9" s="8"/>
      <c r="H9" s="10" t="s">
        <v>20</v>
      </c>
      <c r="I9" s="9">
        <v>350</v>
      </c>
    </row>
    <row r="10" s="2" customFormat="1" ht="15" customHeight="1" spans="1:9">
      <c r="A10" s="11" t="s">
        <v>12</v>
      </c>
      <c r="B10" s="12" t="s">
        <v>21</v>
      </c>
      <c r="C10" s="12" t="str">
        <f>_xlfn.DISPIMG("ID_EDA3A5B090044FF793582E1654330A73",1)</f>
        <v>=DISPIMG("ID_EDA3A5B090044FF793582E1654330A73",1)</v>
      </c>
      <c r="D10" s="12"/>
      <c r="E10" s="12"/>
      <c r="F10" s="9">
        <v>1784332</v>
      </c>
      <c r="G10" s="8" t="s">
        <v>22</v>
      </c>
      <c r="H10" s="10" t="s">
        <v>17</v>
      </c>
      <c r="I10" s="9">
        <v>75</v>
      </c>
    </row>
    <row r="11" s="2" customFormat="1" ht="15" customHeight="1" spans="1:9">
      <c r="A11" s="13"/>
      <c r="B11" s="14"/>
      <c r="C11" s="14"/>
      <c r="D11" s="14"/>
      <c r="E11" s="14"/>
      <c r="F11" s="9"/>
      <c r="G11" s="8"/>
      <c r="H11" s="10" t="s">
        <v>18</v>
      </c>
      <c r="I11" s="9">
        <v>75</v>
      </c>
    </row>
    <row r="12" s="2" customFormat="1" ht="15" customHeight="1" spans="1:9">
      <c r="A12" s="13"/>
      <c r="B12" s="14"/>
      <c r="C12" s="14"/>
      <c r="D12" s="14"/>
      <c r="E12" s="14"/>
      <c r="F12" s="9"/>
      <c r="G12" s="8"/>
      <c r="H12" s="10" t="s">
        <v>19</v>
      </c>
      <c r="I12" s="9">
        <v>40</v>
      </c>
    </row>
    <row r="13" s="2" customFormat="1" ht="15" customHeight="1" spans="1:9">
      <c r="A13" s="13"/>
      <c r="B13" s="14"/>
      <c r="C13" s="14"/>
      <c r="D13" s="14"/>
      <c r="E13" s="14"/>
      <c r="F13" s="9"/>
      <c r="G13" s="8"/>
      <c r="H13" s="10" t="s">
        <v>20</v>
      </c>
      <c r="I13" s="9">
        <v>40</v>
      </c>
    </row>
    <row r="14" s="2" customFormat="1" ht="15" customHeight="1" spans="1:9">
      <c r="A14" s="13"/>
      <c r="B14" s="14"/>
      <c r="C14" s="14"/>
      <c r="D14" s="14"/>
      <c r="E14" s="14"/>
      <c r="F14" s="9">
        <v>1779214</v>
      </c>
      <c r="G14" s="8" t="s">
        <v>22</v>
      </c>
      <c r="H14" s="10" t="s">
        <v>17</v>
      </c>
      <c r="I14" s="9">
        <v>380</v>
      </c>
    </row>
    <row r="15" s="2" customFormat="1" ht="15" customHeight="1" spans="1:9">
      <c r="A15" s="13"/>
      <c r="B15" s="14"/>
      <c r="C15" s="14"/>
      <c r="D15" s="14"/>
      <c r="E15" s="14"/>
      <c r="F15" s="9"/>
      <c r="G15" s="8"/>
      <c r="H15" s="10" t="s">
        <v>18</v>
      </c>
      <c r="I15" s="9">
        <v>380</v>
      </c>
    </row>
    <row r="16" s="2" customFormat="1" ht="15" customHeight="1" spans="1:9">
      <c r="A16" s="13"/>
      <c r="B16" s="14"/>
      <c r="C16" s="14"/>
      <c r="D16" s="14"/>
      <c r="E16" s="14"/>
      <c r="F16" s="9"/>
      <c r="G16" s="8"/>
      <c r="H16" s="10" t="s">
        <v>19</v>
      </c>
      <c r="I16" s="9">
        <v>190</v>
      </c>
    </row>
    <row r="17" s="2" customFormat="1" ht="15" customHeight="1" spans="1:9">
      <c r="A17" s="13"/>
      <c r="B17" s="14"/>
      <c r="C17" s="14"/>
      <c r="D17" s="14"/>
      <c r="E17" s="14"/>
      <c r="F17" s="9"/>
      <c r="G17" s="8"/>
      <c r="H17" s="10" t="s">
        <v>20</v>
      </c>
      <c r="I17" s="9">
        <v>190</v>
      </c>
    </row>
    <row r="18" s="2" customFormat="1" ht="15" customHeight="1" spans="1:9">
      <c r="A18" s="13"/>
      <c r="B18" s="14"/>
      <c r="C18" s="14"/>
      <c r="D18" s="14"/>
      <c r="E18" s="14"/>
      <c r="F18" s="9">
        <v>1784332</v>
      </c>
      <c r="G18" s="8" t="s">
        <v>23</v>
      </c>
      <c r="H18" s="10" t="s">
        <v>17</v>
      </c>
      <c r="I18" s="9">
        <v>75</v>
      </c>
    </row>
    <row r="19" s="2" customFormat="1" ht="15" customHeight="1" spans="1:9">
      <c r="A19" s="13"/>
      <c r="B19" s="14"/>
      <c r="C19" s="14"/>
      <c r="D19" s="14"/>
      <c r="E19" s="14"/>
      <c r="F19" s="9"/>
      <c r="G19" s="8"/>
      <c r="H19" s="10" t="s">
        <v>18</v>
      </c>
      <c r="I19" s="9">
        <v>75</v>
      </c>
    </row>
    <row r="20" s="2" customFormat="1" ht="15" customHeight="1" spans="1:9">
      <c r="A20" s="13"/>
      <c r="B20" s="14"/>
      <c r="C20" s="14"/>
      <c r="D20" s="14"/>
      <c r="E20" s="14"/>
      <c r="F20" s="9"/>
      <c r="G20" s="8"/>
      <c r="H20" s="10" t="s">
        <v>19</v>
      </c>
      <c r="I20" s="9">
        <v>40</v>
      </c>
    </row>
    <row r="21" s="2" customFormat="1" ht="15" customHeight="1" spans="1:9">
      <c r="A21" s="13"/>
      <c r="B21" s="14"/>
      <c r="C21" s="14"/>
      <c r="D21" s="14"/>
      <c r="E21" s="14"/>
      <c r="F21" s="9"/>
      <c r="G21" s="8"/>
      <c r="H21" s="10" t="s">
        <v>20</v>
      </c>
      <c r="I21" s="9">
        <v>40</v>
      </c>
    </row>
    <row r="22" s="2" customFormat="1" ht="15" customHeight="1" spans="1:9">
      <c r="A22" s="13"/>
      <c r="B22" s="14"/>
      <c r="C22" s="14"/>
      <c r="D22" s="14"/>
      <c r="E22" s="14"/>
      <c r="F22" s="9">
        <v>1779214</v>
      </c>
      <c r="G22" s="8" t="s">
        <v>23</v>
      </c>
      <c r="H22" s="10" t="s">
        <v>17</v>
      </c>
      <c r="I22" s="9">
        <v>180</v>
      </c>
    </row>
    <row r="23" s="2" customFormat="1" ht="15" customHeight="1" spans="1:9">
      <c r="A23" s="13"/>
      <c r="B23" s="14"/>
      <c r="C23" s="14"/>
      <c r="D23" s="14"/>
      <c r="E23" s="14"/>
      <c r="F23" s="9"/>
      <c r="G23" s="8"/>
      <c r="H23" s="10" t="s">
        <v>18</v>
      </c>
      <c r="I23" s="9">
        <v>180</v>
      </c>
    </row>
    <row r="24" s="2" customFormat="1" ht="15" customHeight="1" spans="1:9">
      <c r="A24" s="13"/>
      <c r="B24" s="14"/>
      <c r="C24" s="14"/>
      <c r="D24" s="14"/>
      <c r="E24" s="14"/>
      <c r="F24" s="9"/>
      <c r="G24" s="8"/>
      <c r="H24" s="10" t="s">
        <v>19</v>
      </c>
      <c r="I24" s="9">
        <v>90</v>
      </c>
    </row>
    <row r="25" s="2" customFormat="1" ht="15" customHeight="1" spans="1:9">
      <c r="A25" s="15"/>
      <c r="B25" s="16"/>
      <c r="C25" s="16"/>
      <c r="D25" s="16"/>
      <c r="E25" s="16"/>
      <c r="F25" s="9"/>
      <c r="G25" s="8"/>
      <c r="H25" s="10" t="s">
        <v>20</v>
      </c>
      <c r="I25" s="9">
        <v>90</v>
      </c>
    </row>
    <row r="26" s="2" customFormat="1" ht="15" customHeight="1" spans="1:9">
      <c r="A26" s="12" t="s">
        <v>12</v>
      </c>
      <c r="B26" s="12" t="s">
        <v>24</v>
      </c>
      <c r="C26" s="12" t="str">
        <f>_xlfn.DISPIMG("ID_9447F39AD1674BAB81D42FAA97391A50",1)</f>
        <v>=DISPIMG("ID_9447F39AD1674BAB81D42FAA97391A50",1)</v>
      </c>
      <c r="D26" s="12"/>
      <c r="E26" s="12"/>
      <c r="F26" s="9">
        <v>1784332</v>
      </c>
      <c r="G26" s="8" t="s">
        <v>22</v>
      </c>
      <c r="H26" s="10" t="s">
        <v>17</v>
      </c>
      <c r="I26" s="9">
        <v>75</v>
      </c>
    </row>
    <row r="27" s="2" customFormat="1" ht="15" customHeight="1" spans="1:9">
      <c r="A27" s="14"/>
      <c r="B27" s="14"/>
      <c r="C27" s="14"/>
      <c r="D27" s="14"/>
      <c r="E27" s="14"/>
      <c r="F27" s="9"/>
      <c r="G27" s="8"/>
      <c r="H27" s="10" t="s">
        <v>18</v>
      </c>
      <c r="I27" s="9">
        <v>75</v>
      </c>
    </row>
    <row r="28" s="2" customFormat="1" ht="15" customHeight="1" spans="1:9">
      <c r="A28" s="14"/>
      <c r="B28" s="14"/>
      <c r="C28" s="14"/>
      <c r="D28" s="14"/>
      <c r="E28" s="14"/>
      <c r="F28" s="9"/>
      <c r="G28" s="8"/>
      <c r="H28" s="10" t="s">
        <v>19</v>
      </c>
      <c r="I28" s="9">
        <v>40</v>
      </c>
    </row>
    <row r="29" s="2" customFormat="1" ht="15" customHeight="1" spans="1:9">
      <c r="A29" s="14"/>
      <c r="B29" s="14"/>
      <c r="C29" s="14"/>
      <c r="D29" s="14"/>
      <c r="E29" s="14"/>
      <c r="F29" s="9"/>
      <c r="G29" s="8"/>
      <c r="H29" s="10" t="s">
        <v>20</v>
      </c>
      <c r="I29" s="9">
        <v>40</v>
      </c>
    </row>
    <row r="30" s="2" customFormat="1" ht="15" customHeight="1" spans="1:9">
      <c r="A30" s="14"/>
      <c r="B30" s="14"/>
      <c r="C30" s="14"/>
      <c r="D30" s="14"/>
      <c r="E30" s="14"/>
      <c r="F30" s="9">
        <v>1779214</v>
      </c>
      <c r="G30" s="8" t="s">
        <v>22</v>
      </c>
      <c r="H30" s="10" t="s">
        <v>17</v>
      </c>
      <c r="I30" s="9">
        <v>380</v>
      </c>
    </row>
    <row r="31" s="2" customFormat="1" ht="15" customHeight="1" spans="1:9">
      <c r="A31" s="14"/>
      <c r="B31" s="14"/>
      <c r="C31" s="14"/>
      <c r="D31" s="14"/>
      <c r="E31" s="14"/>
      <c r="F31" s="9"/>
      <c r="G31" s="8"/>
      <c r="H31" s="10" t="s">
        <v>18</v>
      </c>
      <c r="I31" s="9">
        <v>380</v>
      </c>
    </row>
    <row r="32" s="2" customFormat="1" ht="15" customHeight="1" spans="1:9">
      <c r="A32" s="14"/>
      <c r="B32" s="14"/>
      <c r="C32" s="14"/>
      <c r="D32" s="14"/>
      <c r="E32" s="14"/>
      <c r="F32" s="9"/>
      <c r="G32" s="8"/>
      <c r="H32" s="10" t="s">
        <v>19</v>
      </c>
      <c r="I32" s="9">
        <v>190</v>
      </c>
    </row>
    <row r="33" s="2" customFormat="1" ht="15" customHeight="1" spans="1:9">
      <c r="A33" s="14"/>
      <c r="B33" s="14"/>
      <c r="C33" s="14"/>
      <c r="D33" s="14"/>
      <c r="E33" s="14"/>
      <c r="F33" s="9"/>
      <c r="G33" s="8"/>
      <c r="H33" s="10" t="s">
        <v>20</v>
      </c>
      <c r="I33" s="9">
        <v>190</v>
      </c>
    </row>
    <row r="34" s="2" customFormat="1" ht="15" customHeight="1" spans="1:9">
      <c r="A34" s="14"/>
      <c r="B34" s="14"/>
      <c r="C34" s="14"/>
      <c r="D34" s="14"/>
      <c r="E34" s="14"/>
      <c r="F34" s="9">
        <v>1784332</v>
      </c>
      <c r="G34" s="8" t="s">
        <v>23</v>
      </c>
      <c r="H34" s="10" t="s">
        <v>17</v>
      </c>
      <c r="I34" s="9">
        <v>75</v>
      </c>
    </row>
    <row r="35" s="2" customFormat="1" ht="15" customHeight="1" spans="1:9">
      <c r="A35" s="14"/>
      <c r="B35" s="14"/>
      <c r="C35" s="14"/>
      <c r="D35" s="14"/>
      <c r="E35" s="14"/>
      <c r="F35" s="9"/>
      <c r="G35" s="8"/>
      <c r="H35" s="10" t="s">
        <v>18</v>
      </c>
      <c r="I35" s="9">
        <v>75</v>
      </c>
    </row>
    <row r="36" s="2" customFormat="1" ht="15" customHeight="1" spans="1:9">
      <c r="A36" s="14"/>
      <c r="B36" s="14"/>
      <c r="C36" s="14"/>
      <c r="D36" s="14"/>
      <c r="E36" s="14"/>
      <c r="F36" s="9"/>
      <c r="G36" s="8"/>
      <c r="H36" s="10" t="s">
        <v>19</v>
      </c>
      <c r="I36" s="9">
        <v>40</v>
      </c>
    </row>
    <row r="37" s="2" customFormat="1" ht="15" customHeight="1" spans="1:9">
      <c r="A37" s="14"/>
      <c r="B37" s="14"/>
      <c r="C37" s="14"/>
      <c r="D37" s="14"/>
      <c r="E37" s="14"/>
      <c r="F37" s="9"/>
      <c r="G37" s="8"/>
      <c r="H37" s="10" t="s">
        <v>20</v>
      </c>
      <c r="I37" s="9">
        <v>40</v>
      </c>
    </row>
    <row r="38" s="2" customFormat="1" ht="15" customHeight="1" spans="1:9">
      <c r="A38" s="14"/>
      <c r="B38" s="14"/>
      <c r="C38" s="14"/>
      <c r="D38" s="14"/>
      <c r="E38" s="14"/>
      <c r="F38" s="9">
        <v>1779214</v>
      </c>
      <c r="G38" s="8" t="s">
        <v>23</v>
      </c>
      <c r="H38" s="10" t="s">
        <v>17</v>
      </c>
      <c r="I38" s="9">
        <v>180</v>
      </c>
    </row>
    <row r="39" s="2" customFormat="1" ht="15" customHeight="1" spans="1:9">
      <c r="A39" s="14"/>
      <c r="B39" s="14"/>
      <c r="C39" s="14"/>
      <c r="D39" s="14"/>
      <c r="E39" s="14"/>
      <c r="F39" s="9"/>
      <c r="G39" s="8"/>
      <c r="H39" s="10" t="s">
        <v>18</v>
      </c>
      <c r="I39" s="9">
        <v>180</v>
      </c>
    </row>
    <row r="40" s="2" customFormat="1" ht="15" customHeight="1" spans="1:9">
      <c r="A40" s="14"/>
      <c r="B40" s="14"/>
      <c r="C40" s="14"/>
      <c r="D40" s="14"/>
      <c r="E40" s="14"/>
      <c r="F40" s="9"/>
      <c r="G40" s="8"/>
      <c r="H40" s="10" t="s">
        <v>19</v>
      </c>
      <c r="I40" s="9">
        <v>90</v>
      </c>
    </row>
    <row r="41" s="2" customFormat="1" ht="15" customHeight="1" spans="1:9">
      <c r="A41" s="16"/>
      <c r="B41" s="16"/>
      <c r="C41" s="16"/>
      <c r="D41" s="16"/>
      <c r="E41" s="16"/>
      <c r="F41" s="9"/>
      <c r="G41" s="8"/>
      <c r="H41" s="10" t="s">
        <v>20</v>
      </c>
      <c r="I41" s="9">
        <v>90</v>
      </c>
    </row>
    <row r="42" s="2" customFormat="1" ht="15" customHeight="1" spans="1:9">
      <c r="A42" s="8" t="s">
        <v>12</v>
      </c>
      <c r="B42" s="9" t="s">
        <v>25</v>
      </c>
      <c r="C42" s="9" t="s">
        <v>26</v>
      </c>
      <c r="D42" s="9"/>
      <c r="E42" s="9"/>
      <c r="F42" s="8"/>
      <c r="G42" s="8"/>
      <c r="H42" s="17"/>
      <c r="I42" s="9"/>
    </row>
    <row r="43" s="2" customFormat="1" ht="15" customHeight="1" spans="1:9">
      <c r="A43" s="8"/>
      <c r="B43" s="9"/>
      <c r="C43" s="9"/>
      <c r="D43" s="9"/>
      <c r="E43" s="9"/>
      <c r="F43" s="8"/>
      <c r="G43" s="8"/>
      <c r="H43" s="17"/>
      <c r="I43" s="9"/>
    </row>
    <row r="44" s="2" customFormat="1" ht="15" customHeight="1" spans="1:9">
      <c r="A44" s="8"/>
      <c r="B44" s="9"/>
      <c r="C44" s="9"/>
      <c r="D44" s="9"/>
      <c r="E44" s="9"/>
      <c r="F44" s="8"/>
      <c r="G44" s="8"/>
      <c r="H44" s="17"/>
      <c r="I44" s="9"/>
    </row>
    <row r="45" s="2" customFormat="1" ht="15" customHeight="1" spans="1:9">
      <c r="A45" s="8"/>
      <c r="B45" s="9"/>
      <c r="C45" s="9"/>
      <c r="D45" s="9"/>
      <c r="E45" s="9"/>
      <c r="F45" s="8"/>
      <c r="G45" s="8"/>
      <c r="H45" s="17"/>
      <c r="I45" s="9"/>
    </row>
    <row r="46" s="2" customFormat="1" ht="15" customHeight="1" spans="1:9">
      <c r="A46" s="8"/>
      <c r="B46" s="9"/>
      <c r="C46" s="9"/>
      <c r="D46" s="9"/>
      <c r="E46" s="9"/>
      <c r="F46" s="8"/>
      <c r="G46" s="8"/>
      <c r="H46" s="17"/>
      <c r="I46" s="9"/>
    </row>
    <row r="47" s="2" customFormat="1" ht="15" customHeight="1" spans="1:9">
      <c r="A47" s="8"/>
      <c r="B47" s="9"/>
      <c r="C47" s="9"/>
      <c r="D47" s="9"/>
      <c r="E47" s="9"/>
      <c r="F47" s="8"/>
      <c r="G47" s="8"/>
      <c r="H47" s="17"/>
      <c r="I47" s="9"/>
    </row>
    <row r="48" s="2" customFormat="1" ht="15" customHeight="1" spans="1:9">
      <c r="A48" s="8"/>
      <c r="B48" s="9"/>
      <c r="C48" s="9"/>
      <c r="D48" s="9"/>
      <c r="E48" s="9"/>
      <c r="F48" s="8"/>
      <c r="G48" s="8"/>
      <c r="H48" s="17"/>
      <c r="I48" s="9"/>
    </row>
    <row r="49" s="2" customFormat="1" ht="15" customHeight="1" spans="1:9">
      <c r="A49" s="8"/>
      <c r="B49" s="9"/>
      <c r="C49" s="9"/>
      <c r="D49" s="9"/>
      <c r="E49" s="9"/>
      <c r="F49" s="8"/>
      <c r="G49" s="8"/>
      <c r="H49" s="17"/>
      <c r="I49" s="9"/>
    </row>
    <row r="50" s="2" customFormat="1" ht="15" customHeight="1" spans="1:9">
      <c r="A50" s="8" t="s">
        <v>12</v>
      </c>
      <c r="B50" s="9" t="s">
        <v>27</v>
      </c>
      <c r="C50" s="9" t="str">
        <f>_xlfn.DISPIMG("ID_A8938173630B46B8B35B9228DDF91F54",1)</f>
        <v>=DISPIMG("ID_A8938173630B46B8B35B9228DDF91F54",1)</v>
      </c>
      <c r="D50" s="9"/>
      <c r="E50" s="9"/>
      <c r="F50" s="8">
        <v>1784332</v>
      </c>
      <c r="G50" s="9" t="s">
        <v>22</v>
      </c>
      <c r="H50" s="9"/>
      <c r="I50" s="17">
        <v>40</v>
      </c>
    </row>
    <row r="51" s="2" customFormat="1" ht="15" customHeight="1" spans="1:9">
      <c r="A51" s="8"/>
      <c r="B51" s="9"/>
      <c r="C51" s="9"/>
      <c r="D51" s="9"/>
      <c r="E51" s="9"/>
      <c r="F51" s="8">
        <v>1784332</v>
      </c>
      <c r="G51" s="8" t="s">
        <v>23</v>
      </c>
      <c r="H51" s="17"/>
      <c r="I51" s="9">
        <v>40</v>
      </c>
    </row>
    <row r="52" s="2" customFormat="1" ht="15" customHeight="1" spans="1:9">
      <c r="A52" s="8"/>
      <c r="B52" s="9"/>
      <c r="C52" s="9"/>
      <c r="D52" s="9"/>
      <c r="E52" s="9"/>
      <c r="F52" s="8">
        <v>1779214</v>
      </c>
      <c r="G52" s="8" t="s">
        <v>22</v>
      </c>
      <c r="H52" s="17"/>
      <c r="I52" s="9">
        <v>190</v>
      </c>
    </row>
    <row r="53" s="2" customFormat="1" ht="15" customHeight="1" spans="1:9">
      <c r="A53" s="8"/>
      <c r="B53" s="9"/>
      <c r="C53" s="9"/>
      <c r="D53" s="9"/>
      <c r="E53" s="9"/>
      <c r="F53" s="8">
        <v>1779214</v>
      </c>
      <c r="G53" s="8" t="s">
        <v>23</v>
      </c>
      <c r="H53" s="17"/>
      <c r="I53" s="9">
        <v>90</v>
      </c>
    </row>
  </sheetData>
  <mergeCells count="50">
    <mergeCell ref="A1:I1"/>
    <mergeCell ref="B2:C2"/>
    <mergeCell ref="E2:I2"/>
    <mergeCell ref="E3:I3"/>
    <mergeCell ref="E4:I4"/>
    <mergeCell ref="H5:I5"/>
    <mergeCell ref="A6:A9"/>
    <mergeCell ref="A10:A25"/>
    <mergeCell ref="A26:A41"/>
    <mergeCell ref="A42:A49"/>
    <mergeCell ref="A50:A53"/>
    <mergeCell ref="B6:B9"/>
    <mergeCell ref="B10:B25"/>
    <mergeCell ref="B26:B41"/>
    <mergeCell ref="B42:B49"/>
    <mergeCell ref="B50:B53"/>
    <mergeCell ref="C6:C9"/>
    <mergeCell ref="C10:C25"/>
    <mergeCell ref="C26:C41"/>
    <mergeCell ref="C42:C49"/>
    <mergeCell ref="C50:C53"/>
    <mergeCell ref="D6:D9"/>
    <mergeCell ref="D10:D25"/>
    <mergeCell ref="D26:D41"/>
    <mergeCell ref="D42:D49"/>
    <mergeCell ref="D50:D53"/>
    <mergeCell ref="E6:E9"/>
    <mergeCell ref="E10:E25"/>
    <mergeCell ref="E26:E41"/>
    <mergeCell ref="E42:E49"/>
    <mergeCell ref="E50:E53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G10:G13"/>
    <mergeCell ref="G14:G17"/>
    <mergeCell ref="G18:G21"/>
    <mergeCell ref="G22:G25"/>
    <mergeCell ref="G26:G29"/>
    <mergeCell ref="G30:G33"/>
    <mergeCell ref="G34:G37"/>
    <mergeCell ref="G38:G41"/>
  </mergeCells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2026-01-02T05:13:14Z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1889CB15E07E454A89A0A3C61155DF47_13</vt:lpwstr>
  </property>
  <property fmtid="{D5CDD505-2E9C-101B-9397-08002B2CF9AE}" pid="4" name="CalculationRule">
    <vt:i4>0</vt:i4>
  </property>
</Properties>
</file>