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ATA(D）\2020订单合同\DEWHIRST\2025-12-9 003 横织带第一批单4500265942\生产单\"/>
    </mc:Choice>
  </mc:AlternateContent>
  <xr:revisionPtr revIDLastSave="0" documentId="13_ncr:1_{C3695633-6602-4B9E-92ED-CBC1A9E640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TAL" sheetId="31" r:id="rId1"/>
  </sheets>
  <definedNames>
    <definedName name="_xlnm.Print_Area" localSheetId="0">TOTAL!$A$1:$I$33</definedName>
  </definedNames>
  <calcPr calcId="191029"/>
</workbook>
</file>

<file path=xl/calcChain.xml><?xml version="1.0" encoding="utf-8"?>
<calcChain xmlns="http://schemas.openxmlformats.org/spreadsheetml/2006/main">
  <c r="G29" i="31" l="1"/>
  <c r="I29" i="31" l="1"/>
  <c r="H31" i="31" s="1"/>
</calcChain>
</file>

<file path=xl/sharedStrings.xml><?xml version="1.0" encoding="utf-8"?>
<sst xmlns="http://schemas.openxmlformats.org/spreadsheetml/2006/main" count="102" uniqueCount="51">
  <si>
    <t>Relay Packaging Technology &amp; Solution</t>
  </si>
  <si>
    <t>Attn:</t>
  </si>
  <si>
    <t>Telephone:</t>
  </si>
  <si>
    <t>Email:</t>
  </si>
  <si>
    <t>PO#</t>
  </si>
  <si>
    <t>Style#</t>
  </si>
  <si>
    <t>Size</t>
  </si>
  <si>
    <t>PRODUCTION DESCRIPTION</t>
  </si>
  <si>
    <t>QUANTITY(PC)</t>
  </si>
  <si>
    <t>TOTAL</t>
  </si>
  <si>
    <t>TOTAL:</t>
  </si>
  <si>
    <t xml:space="preserve"> </t>
    <phoneticPr fontId="9" type="noConversion"/>
  </si>
  <si>
    <t>benyao@relaypackaging.com/florafan@relaypackaging.com</t>
    <phoneticPr fontId="9" type="noConversion"/>
  </si>
  <si>
    <t>Relay Packaging Technology &amp; Solution</t>
    <phoneticPr fontId="10" type="noConversion"/>
  </si>
  <si>
    <t xml:space="preserve"> Room1213,No.485,Xingmei Road, Minhang District, Shanghai </t>
  </si>
  <si>
    <t>Ben / Flora</t>
  </si>
  <si>
    <t>PROFORMA INVOICE ：</t>
  </si>
  <si>
    <t>Date:</t>
  </si>
  <si>
    <t>Seller:</t>
  </si>
  <si>
    <t>To:</t>
  </si>
  <si>
    <t>TOTAL AMOUNT:</t>
  </si>
  <si>
    <t>CL3375S</t>
  </si>
  <si>
    <t>PSM00859RFC</t>
  </si>
  <si>
    <t>PSW00238RFCNS</t>
  </si>
  <si>
    <t>PSM00264RFC</t>
  </si>
  <si>
    <t>52.0 CM</t>
  </si>
  <si>
    <t>60.0 CM</t>
  </si>
  <si>
    <t>65.0 CM</t>
  </si>
  <si>
    <t>73.0 CM</t>
  </si>
  <si>
    <t>80.0 CM</t>
  </si>
  <si>
    <t>CL3375S_3.0CM ENGINERD _BR WT/FLM</t>
  </si>
  <si>
    <t>Color</t>
  </si>
  <si>
    <t>Supplier rib code#</t>
  </si>
  <si>
    <t>BRILLIANT WHITE/
FLAME SCARLET</t>
  </si>
  <si>
    <t>CL3376S</t>
  </si>
  <si>
    <t>40.0 CM</t>
  </si>
  <si>
    <t>43.0 CM</t>
  </si>
  <si>
    <t>45.0 CM</t>
  </si>
  <si>
    <t>57.0 CM</t>
  </si>
  <si>
    <t>CL3376S_3.0CM FASHION R_BR WT/FLM SCRLT</t>
  </si>
  <si>
    <t>RC003</t>
    <phoneticPr fontId="9" type="noConversion"/>
  </si>
  <si>
    <t>PSB00037RFC</t>
    <phoneticPr fontId="9" type="noConversion"/>
  </si>
  <si>
    <t>PSI00051RFC</t>
    <phoneticPr fontId="9" type="noConversion"/>
  </si>
  <si>
    <t>PSJ00213RFC</t>
    <phoneticPr fontId="9" type="noConversion"/>
  </si>
  <si>
    <t>PSW00237RFC</t>
    <phoneticPr fontId="9" type="noConversion"/>
  </si>
  <si>
    <t>PSM00263RFC</t>
    <phoneticPr fontId="9" type="noConversion"/>
  </si>
  <si>
    <t>UNIT(RMB)</t>
    <phoneticPr fontId="9" type="noConversion"/>
  </si>
  <si>
    <r>
      <t xml:space="preserve"> </t>
    </r>
    <r>
      <rPr>
        <b/>
        <sz val="14"/>
        <rFont val="微软雅黑"/>
        <family val="2"/>
        <charset val="134"/>
      </rPr>
      <t>湖州宏丰纺织有限公司</t>
    </r>
    <phoneticPr fontId="9" type="noConversion"/>
  </si>
  <si>
    <t>曾宏明</t>
    <phoneticPr fontId="9" type="noConversion"/>
  </si>
  <si>
    <r>
      <rPr>
        <b/>
        <sz val="14"/>
        <color theme="1"/>
        <rFont val="等线"/>
        <family val="3"/>
        <charset val="134"/>
      </rPr>
      <t>交货时间：</t>
    </r>
    <r>
      <rPr>
        <b/>
        <sz val="14"/>
        <color theme="1"/>
        <rFont val="Arial"/>
        <family val="2"/>
      </rPr>
      <t xml:space="preserve"> </t>
    </r>
    <phoneticPr fontId="9" type="noConversion"/>
  </si>
  <si>
    <t>Production Order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</si>
</sst>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¥&quot;#,##0.00;&quot;¥&quot;\-#,##0.00"/>
    <numFmt numFmtId="26" formatCode="\$#,##0.00_);[Red]\(\$#,##0.00\)"/>
    <numFmt numFmtId="176" formatCode="_-&quot;£&quot;* #,##0.00_-;\-&quot;£&quot;* #,##0.00_-;_-&quot;£&quot;* &quot;-&quot;??_-;_-@_-"/>
    <numFmt numFmtId="177" formatCode="\$#,##0.00;\-\$#,##0.00"/>
    <numFmt numFmtId="178" formatCode="0.0000_ "/>
    <numFmt numFmtId="179" formatCode="#,##0_ "/>
    <numFmt numFmtId="180" formatCode="&quot;¥&quot;#,##0.00_);[Red]\(&quot;¥&quot;#,##0.00\)"/>
  </numFmts>
  <fonts count="38">
    <font>
      <sz val="11"/>
      <color theme="1"/>
      <name val="宋体"/>
      <charset val="134"/>
      <scheme val="minor"/>
    </font>
    <font>
      <sz val="11"/>
      <color theme="1"/>
      <name val="Arial Black"/>
      <family val="2"/>
    </font>
    <font>
      <b/>
      <sz val="16"/>
      <color theme="1"/>
      <name val="Arial Black"/>
      <family val="2"/>
    </font>
    <font>
      <u/>
      <sz val="11"/>
      <color rgb="FF0000FF"/>
      <name val="宋体"/>
      <family val="3"/>
      <charset val="134"/>
      <scheme val="minor"/>
    </font>
    <font>
      <sz val="10"/>
      <color theme="1"/>
      <name val="Arial Black"/>
      <family val="2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b/>
      <sz val="26"/>
      <name val="Bahnschrift SemiBold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4"/>
      <color theme="1"/>
      <name val="Arial Black"/>
      <family val="2"/>
    </font>
    <font>
      <sz val="14"/>
      <color theme="1"/>
      <name val="宋体"/>
      <family val="2"/>
      <scheme val="minor"/>
    </font>
    <font>
      <sz val="14"/>
      <color theme="1"/>
      <name val="等线"/>
      <family val="3"/>
      <charset val="134"/>
    </font>
    <font>
      <sz val="14"/>
      <name val="等线"/>
      <family val="3"/>
      <charset val="134"/>
    </font>
    <font>
      <b/>
      <sz val="14"/>
      <color theme="1"/>
      <name val="等线"/>
      <family val="3"/>
      <charset val="134"/>
    </font>
    <font>
      <b/>
      <u/>
      <sz val="14"/>
      <color theme="1"/>
      <name val="宋体"/>
      <family val="3"/>
      <charset val="134"/>
    </font>
    <font>
      <b/>
      <sz val="36"/>
      <color theme="1"/>
      <name val="Arial"/>
      <family val="2"/>
    </font>
    <font>
      <sz val="14"/>
      <name val="Arial"/>
      <family val="2"/>
    </font>
    <font>
      <b/>
      <sz val="28"/>
      <name val="Bahnschrift SemiBold"/>
      <family val="2"/>
    </font>
    <font>
      <sz val="10"/>
      <color rgb="FF000000"/>
      <name val="宋体"/>
      <family val="3"/>
      <charset val="134"/>
    </font>
    <font>
      <b/>
      <u val="singleAccounting"/>
      <sz val="12"/>
      <name val="Arial Nova"/>
      <family val="2"/>
    </font>
    <font>
      <b/>
      <sz val="11"/>
      <name val="Abadi ExtraLight"/>
      <family val="2"/>
    </font>
    <font>
      <b/>
      <sz val="11"/>
      <color rgb="FF000000"/>
      <name val="Abadi ExtraLight"/>
      <family val="2"/>
    </font>
    <font>
      <b/>
      <sz val="11"/>
      <color theme="1"/>
      <name val="Abadi ExtraLight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 Black"/>
      <family val="2"/>
    </font>
    <font>
      <b/>
      <u/>
      <sz val="16"/>
      <name val="Arial Nova"/>
      <family val="2"/>
    </font>
    <font>
      <sz val="16"/>
      <color theme="1"/>
      <name val="Arial Nova"/>
      <family val="2"/>
    </font>
    <font>
      <b/>
      <sz val="14"/>
      <name val="微软雅黑"/>
      <family val="2"/>
      <charset val="134"/>
    </font>
    <font>
      <b/>
      <sz val="14"/>
      <color theme="1"/>
      <name val="Arial"/>
      <family val="2"/>
    </font>
    <font>
      <b/>
      <sz val="14"/>
      <color theme="1"/>
      <name val="Arial"/>
      <family val="3"/>
      <charset val="134"/>
    </font>
    <font>
      <b/>
      <sz val="14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176" fontId="11" fillId="0" borderId="0" applyFont="0" applyFill="0" applyBorder="0" applyAlignment="0" applyProtection="0"/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38" fontId="1" fillId="0" borderId="0" xfId="0" applyNumberFormat="1" applyFont="1">
      <alignment vertical="center"/>
    </xf>
    <xf numFmtId="2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38" fontId="4" fillId="0" borderId="1" xfId="0" applyNumberFormat="1" applyFont="1" applyBorder="1" applyAlignment="1">
      <alignment horizontal="center" vertical="center" shrinkToFit="1"/>
    </xf>
    <xf numFmtId="178" fontId="4" fillId="0" borderId="1" xfId="0" applyNumberFormat="1" applyFont="1" applyBorder="1" applyAlignment="1">
      <alignment horizontal="center" vertical="center" shrinkToFit="1"/>
    </xf>
    <xf numFmtId="26" fontId="4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4" fillId="0" borderId="0" xfId="3" applyFont="1" applyAlignment="1">
      <alignment horizontal="left" vertical="center"/>
    </xf>
    <xf numFmtId="0" fontId="16" fillId="0" borderId="0" xfId="0" applyFont="1">
      <alignment vertical="center"/>
    </xf>
    <xf numFmtId="0" fontId="17" fillId="2" borderId="0" xfId="0" applyFont="1" applyFill="1">
      <alignment vertical="center"/>
    </xf>
    <xf numFmtId="0" fontId="15" fillId="0" borderId="0" xfId="0" applyFont="1">
      <alignment vertical="center"/>
    </xf>
    <xf numFmtId="0" fontId="17" fillId="2" borderId="0" xfId="0" applyFont="1" applyFill="1" applyAlignment="1">
      <alignment horizontal="left" vertical="center"/>
    </xf>
    <xf numFmtId="0" fontId="19" fillId="2" borderId="0" xfId="0" applyFont="1" applyFill="1">
      <alignment vertical="center"/>
    </xf>
    <xf numFmtId="0" fontId="19" fillId="2" borderId="0" xfId="0" applyFont="1" applyFill="1" applyAlignment="1">
      <alignment horizontal="left" vertical="center"/>
    </xf>
    <xf numFmtId="0" fontId="20" fillId="2" borderId="0" xfId="1" applyFont="1" applyFill="1" applyBorder="1">
      <alignment vertical="center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/>
    </xf>
    <xf numFmtId="0" fontId="29" fillId="0" borderId="1" xfId="0" applyFont="1" applyBorder="1">
      <alignment vertical="center"/>
    </xf>
    <xf numFmtId="0" fontId="3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79" fontId="29" fillId="0" borderId="1" xfId="0" applyNumberFormat="1" applyFont="1" applyBorder="1" applyAlignment="1">
      <alignment horizontal="center" vertical="center"/>
    </xf>
    <xf numFmtId="0" fontId="31" fillId="0" borderId="0" xfId="0" applyFont="1">
      <alignment vertical="center"/>
    </xf>
    <xf numFmtId="0" fontId="29" fillId="0" borderId="3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3" fillId="0" borderId="0" xfId="0" applyFont="1">
      <alignment vertical="center"/>
    </xf>
    <xf numFmtId="177" fontId="29" fillId="0" borderId="2" xfId="0" applyNumberFormat="1" applyFont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3" fillId="2" borderId="0" xfId="3" applyFont="1" applyFill="1" applyAlignment="1">
      <alignment horizontal="left" vertical="center"/>
    </xf>
    <xf numFmtId="14" fontId="13" fillId="2" borderId="0" xfId="3" applyNumberFormat="1" applyFont="1" applyFill="1" applyAlignment="1">
      <alignment horizontal="left" vertical="center"/>
    </xf>
    <xf numFmtId="180" fontId="26" fillId="0" borderId="1" xfId="0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180" fontId="30" fillId="0" borderId="1" xfId="0" applyNumberFormat="1" applyFont="1" applyBorder="1" applyAlignment="1">
      <alignment horizontal="center" vertical="center"/>
    </xf>
    <xf numFmtId="180" fontId="28" fillId="0" borderId="1" xfId="0" applyNumberFormat="1" applyFont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/>
    </xf>
    <xf numFmtId="180" fontId="30" fillId="0" borderId="1" xfId="4" applyNumberFormat="1" applyFont="1" applyBorder="1" applyAlignment="1">
      <alignment horizontal="center" vertical="center"/>
    </xf>
    <xf numFmtId="7" fontId="25" fillId="0" borderId="2" xfId="0" applyNumberFormat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14" fontId="37" fillId="0" borderId="0" xfId="0" applyNumberFormat="1" applyFont="1" applyAlignment="1">
      <alignment horizontal="left" vertical="center"/>
    </xf>
    <xf numFmtId="0" fontId="21" fillId="0" borderId="0" xfId="3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7" fontId="7" fillId="0" borderId="1" xfId="0" applyNumberFormat="1" applyFont="1" applyBorder="1" applyAlignment="1">
      <alignment horizontal="left" vertical="center"/>
    </xf>
    <xf numFmtId="0" fontId="22" fillId="0" borderId="0" xfId="3" applyFont="1" applyAlignment="1">
      <alignment horizontal="center" vertical="center" wrapText="1"/>
    </xf>
    <xf numFmtId="0" fontId="23" fillId="0" borderId="0" xfId="3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26" fontId="18" fillId="0" borderId="0" xfId="0" applyNumberFormat="1" applyFont="1" applyAlignment="1">
      <alignment horizontal="left" vertical="center"/>
    </xf>
  </cellXfs>
  <cellStyles count="5">
    <cellStyle name="25*62*210" xfId="2" xr:uid="{00000000-0005-0000-0000-000031000000}"/>
    <cellStyle name="常规" xfId="0" builtinId="0"/>
    <cellStyle name="常规_Sheet1" xfId="3" xr:uid="{7D640C1F-C685-4511-9102-20780A140B32}"/>
    <cellStyle name="超链接" xfId="1" builtinId="8"/>
    <cellStyle name="货币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nyao@relaypackaging.com/florafan@relaypackag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topLeftCell="A7" zoomScale="70" zoomScaleNormal="70" zoomScaleSheetLayoutView="70" workbookViewId="0">
      <selection activeCell="I20" sqref="I20"/>
    </sheetView>
  </sheetViews>
  <sheetFormatPr defaultColWidth="9" defaultRowHeight="17.399999999999999"/>
  <cols>
    <col min="1" max="1" width="29" style="2" customWidth="1"/>
    <col min="2" max="2" width="26.5546875" style="2" customWidth="1"/>
    <col min="3" max="3" width="22.33203125" style="2" customWidth="1"/>
    <col min="4" max="4" width="37.21875" style="2" customWidth="1"/>
    <col min="5" max="5" width="22.33203125" style="2" customWidth="1"/>
    <col min="6" max="6" width="50.5546875" style="3" customWidth="1"/>
    <col min="7" max="7" width="15.44140625" style="4" customWidth="1"/>
    <col min="8" max="8" width="15.33203125" style="4" customWidth="1"/>
    <col min="9" max="9" width="18.88671875" style="5" customWidth="1"/>
    <col min="10" max="16384" width="9" style="2"/>
  </cols>
  <sheetData>
    <row r="1" spans="1:9" customFormat="1" ht="40.200000000000003" customHeight="1">
      <c r="A1" s="58" t="s">
        <v>13</v>
      </c>
      <c r="B1" s="58"/>
      <c r="C1" s="58"/>
      <c r="D1" s="58"/>
      <c r="E1" s="58"/>
      <c r="F1" s="58"/>
      <c r="G1" s="58"/>
      <c r="H1" s="58"/>
      <c r="I1" s="58"/>
    </row>
    <row r="2" spans="1:9" customFormat="1" ht="45.6" customHeight="1">
      <c r="A2" s="61" t="s">
        <v>14</v>
      </c>
      <c r="B2" s="61"/>
      <c r="C2" s="61"/>
      <c r="D2" s="61"/>
      <c r="E2" s="61"/>
      <c r="F2" s="61"/>
      <c r="G2" s="61"/>
      <c r="H2" s="61"/>
      <c r="I2" s="61"/>
    </row>
    <row r="3" spans="1:9" customFormat="1" ht="36" customHeight="1">
      <c r="A3" s="62" t="s">
        <v>50</v>
      </c>
      <c r="B3" s="62"/>
      <c r="C3" s="62"/>
      <c r="D3" s="62"/>
      <c r="E3" s="62"/>
      <c r="F3" s="62"/>
      <c r="G3" s="62"/>
      <c r="H3" s="62"/>
      <c r="I3" s="62"/>
    </row>
    <row r="4" spans="1:9" customFormat="1" ht="36" customHeight="1">
      <c r="A4" s="19"/>
      <c r="B4" s="19"/>
      <c r="C4" s="19"/>
      <c r="D4" s="19"/>
      <c r="E4" s="19"/>
      <c r="F4" s="19"/>
      <c r="G4" s="19"/>
      <c r="H4" s="19"/>
      <c r="I4" s="19"/>
    </row>
    <row r="5" spans="1:9" s="21" customFormat="1" ht="29.55" customHeight="1">
      <c r="A5" s="20" t="s">
        <v>16</v>
      </c>
      <c r="B5" s="46" t="s">
        <v>40</v>
      </c>
      <c r="C5" s="18"/>
      <c r="D5" s="18"/>
      <c r="E5" s="20" t="s">
        <v>19</v>
      </c>
      <c r="F5" s="45" t="s">
        <v>47</v>
      </c>
      <c r="G5" s="18"/>
      <c r="H5" s="18"/>
      <c r="I5" s="18"/>
    </row>
    <row r="6" spans="1:9" s="21" customFormat="1" ht="29.55" customHeight="1">
      <c r="A6" s="20" t="s">
        <v>17</v>
      </c>
      <c r="B6" s="47">
        <v>46010</v>
      </c>
      <c r="C6" s="18"/>
      <c r="D6" s="18"/>
      <c r="E6" s="20" t="s">
        <v>17</v>
      </c>
      <c r="F6" s="47">
        <v>46000</v>
      </c>
      <c r="G6" s="43"/>
      <c r="H6" s="43"/>
      <c r="I6" s="43"/>
    </row>
    <row r="7" spans="1:9" s="23" customFormat="1" ht="24" customHeight="1">
      <c r="A7" s="20" t="s">
        <v>18</v>
      </c>
      <c r="B7" s="25" t="s">
        <v>0</v>
      </c>
      <c r="C7" s="22"/>
      <c r="D7" s="22"/>
      <c r="E7" s="20" t="s">
        <v>1</v>
      </c>
      <c r="F7" s="55" t="s">
        <v>48</v>
      </c>
      <c r="G7" s="44"/>
      <c r="H7" s="44"/>
      <c r="I7" s="44"/>
    </row>
    <row r="8" spans="1:9" s="23" customFormat="1" ht="27" customHeight="1">
      <c r="A8" s="20" t="s">
        <v>1</v>
      </c>
      <c r="B8" s="25" t="s">
        <v>15</v>
      </c>
      <c r="C8" s="22"/>
      <c r="D8" s="22"/>
      <c r="E8" s="20" t="s">
        <v>2</v>
      </c>
      <c r="F8" s="55">
        <v>13918488669</v>
      </c>
      <c r="G8" s="63"/>
      <c r="H8" s="63"/>
      <c r="I8" s="63"/>
    </row>
    <row r="9" spans="1:9" s="23" customFormat="1" ht="25.8" customHeight="1">
      <c r="A9" s="20" t="s">
        <v>2</v>
      </c>
      <c r="B9" s="26">
        <v>18116020124</v>
      </c>
      <c r="C9" s="22"/>
      <c r="D9" s="22"/>
      <c r="E9" s="56" t="s">
        <v>49</v>
      </c>
      <c r="F9" s="57">
        <v>46038</v>
      </c>
    </row>
    <row r="10" spans="1:9" s="23" customFormat="1" ht="18.600000000000001" customHeight="1">
      <c r="A10" s="20" t="s">
        <v>3</v>
      </c>
      <c r="B10" s="27" t="s">
        <v>12</v>
      </c>
      <c r="C10" s="24"/>
      <c r="D10" s="22"/>
      <c r="E10" s="24"/>
      <c r="F10" s="25"/>
      <c r="G10" s="64"/>
      <c r="H10" s="64"/>
      <c r="I10" s="64"/>
    </row>
    <row r="11" spans="1:9" ht="13.5" customHeight="1">
      <c r="A11" s="15"/>
      <c r="B11" s="15"/>
      <c r="C11" s="15"/>
      <c r="D11" s="15"/>
      <c r="E11" s="15"/>
      <c r="F11" s="15"/>
      <c r="G11" s="15"/>
      <c r="H11" s="16"/>
      <c r="I11" s="14"/>
    </row>
    <row r="12" spans="1:9" ht="33.75" customHeight="1">
      <c r="A12" s="6" t="s">
        <v>4</v>
      </c>
      <c r="B12" s="6" t="s">
        <v>5</v>
      </c>
      <c r="C12" s="6" t="s">
        <v>32</v>
      </c>
      <c r="D12" s="9" t="s">
        <v>31</v>
      </c>
      <c r="E12" s="17" t="s">
        <v>6</v>
      </c>
      <c r="F12" s="6" t="s">
        <v>7</v>
      </c>
      <c r="G12" s="7" t="s">
        <v>8</v>
      </c>
      <c r="H12" s="8" t="s">
        <v>46</v>
      </c>
      <c r="I12" s="13" t="s">
        <v>9</v>
      </c>
    </row>
    <row r="13" spans="1:9" s="1" customFormat="1" ht="34.950000000000003" customHeight="1">
      <c r="A13" s="29">
        <v>4500265942</v>
      </c>
      <c r="B13" s="29" t="s">
        <v>22</v>
      </c>
      <c r="C13" s="29" t="s">
        <v>21</v>
      </c>
      <c r="D13" s="29" t="s">
        <v>33</v>
      </c>
      <c r="E13" s="30" t="s">
        <v>25</v>
      </c>
      <c r="F13" s="31" t="s">
        <v>30</v>
      </c>
      <c r="G13" s="32">
        <v>1173</v>
      </c>
      <c r="H13" s="48"/>
      <c r="I13" s="51"/>
    </row>
    <row r="14" spans="1:9" s="1" customFormat="1" ht="34.950000000000003" customHeight="1">
      <c r="A14" s="29">
        <v>4500265942</v>
      </c>
      <c r="B14" s="29" t="s">
        <v>23</v>
      </c>
      <c r="C14" s="29" t="s">
        <v>21</v>
      </c>
      <c r="D14" s="29" t="s">
        <v>33</v>
      </c>
      <c r="E14" s="30" t="s">
        <v>26</v>
      </c>
      <c r="F14" s="31" t="s">
        <v>30</v>
      </c>
      <c r="G14" s="32">
        <v>120</v>
      </c>
      <c r="H14" s="48"/>
      <c r="I14" s="51"/>
    </row>
    <row r="15" spans="1:9" s="1" customFormat="1" ht="34.950000000000003" customHeight="1">
      <c r="A15" s="29">
        <v>4500265942</v>
      </c>
      <c r="B15" s="29" t="s">
        <v>24</v>
      </c>
      <c r="C15" s="29" t="s">
        <v>21</v>
      </c>
      <c r="D15" s="29" t="s">
        <v>33</v>
      </c>
      <c r="E15" s="30" t="s">
        <v>27</v>
      </c>
      <c r="F15" s="31" t="s">
        <v>30</v>
      </c>
      <c r="G15" s="32">
        <v>4771</v>
      </c>
      <c r="H15" s="48"/>
      <c r="I15" s="51"/>
    </row>
    <row r="16" spans="1:9" s="1" customFormat="1" ht="34.950000000000003" customHeight="1">
      <c r="A16" s="29">
        <v>4500265942</v>
      </c>
      <c r="B16" s="29" t="s">
        <v>23</v>
      </c>
      <c r="C16" s="29" t="s">
        <v>21</v>
      </c>
      <c r="D16" s="29" t="s">
        <v>33</v>
      </c>
      <c r="E16" s="30" t="s">
        <v>28</v>
      </c>
      <c r="F16" s="31" t="s">
        <v>30</v>
      </c>
      <c r="G16" s="32">
        <v>120</v>
      </c>
      <c r="H16" s="48"/>
      <c r="I16" s="51"/>
    </row>
    <row r="17" spans="1:9" s="1" customFormat="1" ht="34.950000000000003" customHeight="1">
      <c r="A17" s="29">
        <v>4500265942</v>
      </c>
      <c r="B17" s="29" t="s">
        <v>24</v>
      </c>
      <c r="C17" s="29" t="s">
        <v>21</v>
      </c>
      <c r="D17" s="29" t="s">
        <v>33</v>
      </c>
      <c r="E17" s="30" t="s">
        <v>29</v>
      </c>
      <c r="F17" s="31" t="s">
        <v>30</v>
      </c>
      <c r="G17" s="32">
        <v>3598</v>
      </c>
      <c r="H17" s="48"/>
      <c r="I17" s="51"/>
    </row>
    <row r="18" spans="1:9" s="1" customFormat="1" ht="26.55" customHeight="1">
      <c r="A18" s="29"/>
      <c r="B18" s="29"/>
      <c r="C18" s="29"/>
      <c r="D18" s="29"/>
      <c r="E18" s="30"/>
      <c r="F18" s="31"/>
      <c r="G18" s="32"/>
      <c r="H18" s="48"/>
      <c r="I18" s="51"/>
    </row>
    <row r="19" spans="1:9" s="1" customFormat="1" ht="34.950000000000003" customHeight="1">
      <c r="A19" s="29">
        <v>4500265942</v>
      </c>
      <c r="B19" s="29" t="s">
        <v>41</v>
      </c>
      <c r="C19" s="29" t="s">
        <v>34</v>
      </c>
      <c r="D19" s="29" t="s">
        <v>33</v>
      </c>
      <c r="E19" s="30" t="s">
        <v>35</v>
      </c>
      <c r="F19" s="31" t="s">
        <v>39</v>
      </c>
      <c r="G19" s="32">
        <v>1223</v>
      </c>
      <c r="H19" s="48"/>
      <c r="I19" s="51"/>
    </row>
    <row r="20" spans="1:9" s="1" customFormat="1" ht="34.950000000000003" customHeight="1">
      <c r="A20" s="29">
        <v>4500265942</v>
      </c>
      <c r="B20" s="29" t="s">
        <v>42</v>
      </c>
      <c r="C20" s="29" t="s">
        <v>34</v>
      </c>
      <c r="D20" s="29" t="s">
        <v>33</v>
      </c>
      <c r="E20" s="30" t="s">
        <v>36</v>
      </c>
      <c r="F20" s="31" t="s">
        <v>39</v>
      </c>
      <c r="G20" s="32">
        <v>4202</v>
      </c>
      <c r="H20" s="48"/>
      <c r="I20" s="51"/>
    </row>
    <row r="21" spans="1:9" s="1" customFormat="1" ht="34.950000000000003" customHeight="1">
      <c r="A21" s="29">
        <v>4500265942</v>
      </c>
      <c r="B21" s="29" t="s">
        <v>42</v>
      </c>
      <c r="C21" s="29" t="s">
        <v>34</v>
      </c>
      <c r="D21" s="29" t="s">
        <v>33</v>
      </c>
      <c r="E21" s="30" t="s">
        <v>37</v>
      </c>
      <c r="F21" s="31" t="s">
        <v>39</v>
      </c>
      <c r="G21" s="32">
        <v>12191</v>
      </c>
      <c r="H21" s="48"/>
      <c r="I21" s="51"/>
    </row>
    <row r="22" spans="1:9" s="1" customFormat="1" ht="34.950000000000003" customHeight="1">
      <c r="A22" s="29">
        <v>4500265942</v>
      </c>
      <c r="B22" s="29" t="s">
        <v>42</v>
      </c>
      <c r="C22" s="29" t="s">
        <v>34</v>
      </c>
      <c r="D22" s="29" t="s">
        <v>33</v>
      </c>
      <c r="E22" s="30" t="s">
        <v>25</v>
      </c>
      <c r="F22" s="31" t="s">
        <v>39</v>
      </c>
      <c r="G22" s="32">
        <v>5468</v>
      </c>
      <c r="H22" s="48"/>
      <c r="I22" s="51"/>
    </row>
    <row r="23" spans="1:9" s="1" customFormat="1" ht="34.950000000000003" customHeight="1">
      <c r="A23" s="29">
        <v>4500265942</v>
      </c>
      <c r="B23" s="29" t="s">
        <v>43</v>
      </c>
      <c r="C23" s="29" t="s">
        <v>34</v>
      </c>
      <c r="D23" s="29" t="s">
        <v>33</v>
      </c>
      <c r="E23" s="30" t="s">
        <v>38</v>
      </c>
      <c r="F23" s="31" t="s">
        <v>39</v>
      </c>
      <c r="G23" s="32">
        <v>10968</v>
      </c>
      <c r="H23" s="48"/>
      <c r="I23" s="51"/>
    </row>
    <row r="24" spans="1:9" s="1" customFormat="1" ht="34.950000000000003" customHeight="1">
      <c r="A24" s="29">
        <v>4500265942</v>
      </c>
      <c r="B24" s="29" t="s">
        <v>44</v>
      </c>
      <c r="C24" s="29" t="s">
        <v>34</v>
      </c>
      <c r="D24" s="29" t="s">
        <v>33</v>
      </c>
      <c r="E24" s="30" t="s">
        <v>26</v>
      </c>
      <c r="F24" s="31" t="s">
        <v>39</v>
      </c>
      <c r="G24" s="32">
        <v>1723</v>
      </c>
      <c r="H24" s="48"/>
      <c r="I24" s="51"/>
    </row>
    <row r="25" spans="1:9" s="1" customFormat="1" ht="34.950000000000003" customHeight="1">
      <c r="A25" s="29">
        <v>4500265942</v>
      </c>
      <c r="B25" s="29" t="s">
        <v>45</v>
      </c>
      <c r="C25" s="29" t="s">
        <v>34</v>
      </c>
      <c r="D25" s="29" t="s">
        <v>33</v>
      </c>
      <c r="E25" s="30" t="s">
        <v>27</v>
      </c>
      <c r="F25" s="31" t="s">
        <v>39</v>
      </c>
      <c r="G25" s="32">
        <v>35493</v>
      </c>
      <c r="H25" s="48"/>
      <c r="I25" s="51"/>
    </row>
    <row r="26" spans="1:9" s="1" customFormat="1" ht="34.950000000000003" customHeight="1">
      <c r="A26" s="29">
        <v>4500265942</v>
      </c>
      <c r="B26" s="29" t="s">
        <v>44</v>
      </c>
      <c r="C26" s="29" t="s">
        <v>34</v>
      </c>
      <c r="D26" s="29" t="s">
        <v>33</v>
      </c>
      <c r="E26" s="30" t="s">
        <v>28</v>
      </c>
      <c r="F26" s="31" t="s">
        <v>39</v>
      </c>
      <c r="G26" s="32">
        <v>1723</v>
      </c>
      <c r="H26" s="48"/>
      <c r="I26" s="51"/>
    </row>
    <row r="27" spans="1:9" s="1" customFormat="1" ht="34.950000000000003" customHeight="1">
      <c r="A27" s="29">
        <v>4500265942</v>
      </c>
      <c r="B27" s="29" t="s">
        <v>45</v>
      </c>
      <c r="C27" s="29" t="s">
        <v>34</v>
      </c>
      <c r="D27" s="29" t="s">
        <v>33</v>
      </c>
      <c r="E27" s="30" t="s">
        <v>29</v>
      </c>
      <c r="F27" s="31" t="s">
        <v>39</v>
      </c>
      <c r="G27" s="32">
        <v>34227</v>
      </c>
      <c r="H27" s="48"/>
      <c r="I27" s="51"/>
    </row>
    <row r="28" spans="1:9" s="1" customFormat="1" ht="34.950000000000003" customHeight="1">
      <c r="A28" s="10"/>
      <c r="B28" s="10"/>
      <c r="C28" s="10"/>
      <c r="D28" s="10"/>
      <c r="E28" s="11"/>
      <c r="F28" s="28"/>
      <c r="G28" s="12"/>
      <c r="H28" s="49"/>
      <c r="I28" s="52"/>
    </row>
    <row r="29" spans="1:9" s="37" customFormat="1" ht="27" customHeight="1">
      <c r="A29" s="33"/>
      <c r="B29" s="33"/>
      <c r="C29" s="33"/>
      <c r="D29" s="34"/>
      <c r="E29" s="33"/>
      <c r="F29" s="35" t="s">
        <v>10</v>
      </c>
      <c r="G29" s="36">
        <f>SUM(G13:G27)</f>
        <v>117000</v>
      </c>
      <c r="H29" s="50"/>
      <c r="I29" s="53">
        <f>SUM(I12:I27)</f>
        <v>0</v>
      </c>
    </row>
    <row r="30" spans="1:9" ht="27" customHeight="1">
      <c r="A30" s="59" t="s">
        <v>11</v>
      </c>
      <c r="B30" s="59"/>
      <c r="C30" s="59"/>
      <c r="D30" s="59"/>
      <c r="E30" s="59"/>
      <c r="F30" s="59"/>
      <c r="G30" s="59"/>
      <c r="H30" s="59"/>
      <c r="I30" s="60"/>
    </row>
    <row r="31" spans="1:9" s="37" customFormat="1" ht="45.45" customHeight="1">
      <c r="A31" s="38"/>
      <c r="B31" s="39"/>
      <c r="C31" s="39"/>
      <c r="D31" s="39"/>
      <c r="E31" s="39"/>
      <c r="F31" s="40" t="s">
        <v>20</v>
      </c>
      <c r="G31" s="41"/>
      <c r="H31" s="54">
        <f>I29</f>
        <v>0</v>
      </c>
      <c r="I31" s="42"/>
    </row>
  </sheetData>
  <mergeCells count="6">
    <mergeCell ref="A1:I1"/>
    <mergeCell ref="A30:I30"/>
    <mergeCell ref="A2:I2"/>
    <mergeCell ref="A3:I3"/>
    <mergeCell ref="G8:I8"/>
    <mergeCell ref="G10:I10"/>
  </mergeCells>
  <phoneticPr fontId="9" type="noConversion"/>
  <hyperlinks>
    <hyperlink ref="B10" r:id="rId1" xr:uid="{8FF7E68B-E8F7-409B-ABCE-7E5EA0D1B9A3}"/>
  </hyperlinks>
  <pageMargins left="0.39370078740157483" right="0.39370078740157483" top="0.39370078740157483" bottom="0.98425196850393704" header="0.39370078740157483" footer="0.51181102362204722"/>
  <pageSetup paperSize="9" scale="40" fitToHeight="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FanQin</cp:lastModifiedBy>
  <cp:revision>1</cp:revision>
  <cp:lastPrinted>2025-12-22T01:23:27Z</cp:lastPrinted>
  <dcterms:created xsi:type="dcterms:W3CDTF">2011-12-27T07:49:00Z</dcterms:created>
  <dcterms:modified xsi:type="dcterms:W3CDTF">2025-12-28T06:59:45Z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8677BBB6B2254C7682F278CFFF142861</vt:lpwstr>
  </property>
</Properties>
</file>