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</sheets>
  <definedNames>
    <definedName name="_xlnm._FilterDatabase" localSheetId="0" hidden="1">Sheet1!$A$2:$P$24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<sst xmlns="http://schemas.openxmlformats.org/spreadsheetml/2006/main" count="339" uniqueCount="70">
  <si>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</si>
  <si>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</si>
  <si>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</si>
  <si>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</si>
  <si>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</si>
  <si>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</si>
  <si>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</si>
  <si>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</si>
  <si>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</si>
  <si>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</si>
  <si>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</si>
  <si>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</si>
  <si>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</si>
  <si>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</si>
  <si>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</si>
  <si>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</si>
  <si>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</si>
  <si>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</si>
  <si>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</si>
  <si>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BODY|CONTRAST|LINING</t>
  </si>
  <si>
    <t>49\NYLON,46\POLYESTER,5\ELASTANE|80\NYLON,20\ELASTANE|88\NYLON,12\ELASTANE</t>
  </si>
  <si>
    <t xml:space="preserve">YES </t>
  </si>
  <si>
    <t>04\26</t>
  </si>
  <si>
    <t>001</t>
  </si>
  <si>
    <t> Dongguan</t>
  </si>
  <si>
    <t>CHINA</t>
  </si>
  <si>
    <t>11186-236</t>
  </si>
  <si>
    <t>U126730</t>
  </si>
  <si>
    <t>NO</t>
  </si>
  <si>
    <t>6\8\10\12\14\16\18</t>
  </si>
  <si>
    <t>31\70\101\54\34\34\12</t>
  </si>
  <si>
    <t>Special size swim-DD</t>
  </si>
  <si>
    <t>11187DD-236</t>
  </si>
  <si>
    <t>8DD\10DD\12DD\14DD\16DD\18DD</t>
  </si>
  <si>
    <t>32\63\111\73\44\10</t>
  </si>
  <si>
    <t>31428-236</t>
  </si>
  <si>
    <t>24\153\275\270\142\28\12</t>
  </si>
  <si>
    <t>Special size swim-MF</t>
  </si>
  <si>
    <t>BODY|LINING</t>
  </si>
  <si>
    <t>49\NYLON,46\POLYESTER,5\ELASTANE|88\NYLON,12\ELASTANE</t>
  </si>
  <si>
    <t>31531MF-236</t>
  </si>
  <si>
    <t>6MF\8MF\10MF\12MF\14MF\16MF\18MF</t>
  </si>
  <si>
    <t>14\60\100\60\60\32\8</t>
  </si>
  <si>
    <t>31544-236</t>
  </si>
  <si>
    <t>5\32\85\120\62\20\5</t>
  </si>
  <si>
    <t>31545-236</t>
  </si>
  <si>
    <t>18\54\103\86\40\25\8</t>
  </si>
  <si>
    <t>40473-236</t>
  </si>
  <si>
    <t>13\33\73\87\87\42\10</t>
  </si>
  <si>
    <t>6\34\76\113\64\33\7</t>
  </si>
  <si>
    <t>40646-236</t>
  </si>
  <si>
    <t>12\50\88\103\78\38\14</t>
  </si>
  <si>
    <t>40651-236</t>
  </si>
  <si>
    <t>30\90\101\90\57\24\10</t>
  </si>
  <si>
    <t>40659-236</t>
  </si>
  <si>
    <t>8\161\161\90\88\8\8</t>
  </si>
  <si>
    <t>U126729</t>
  </si>
  <si>
    <t>8MF\10MF\12MF\14MF</t>
  </si>
  <si>
    <t>4\5\4\4</t>
  </si>
  <si>
    <t>8\10\12\14</t>
  </si>
  <si>
    <t>U126732</t>
  </si>
  <si>
    <t>20\57\70\77\46\36\18</t>
  </si>
  <si>
    <t>27\56\80\70\40\27\18</t>
  </si>
  <si>
    <t>26\60\81\78\37\26\18</t>
  </si>
  <si>
    <t>22\54\85\78\37\27\18</t>
  </si>
  <si>
    <r>
      <rPr>
        <sz val="11"/>
        <color rgb="FFFF0000"/>
        <rFont val="Calibri"/>
        <charset val="134"/>
      </rPr>
      <t>30</t>
    </r>
    <r>
      <rPr>
        <sz val="11"/>
        <color theme="1"/>
        <rFont val="Calibri"/>
        <charset val="134"/>
      </rPr>
      <t>\61\76\73\38\25\18</t>
    </r>
  </si>
  <si>
    <t>U126731</t>
  </si>
  <si>
    <t>6\8\10\12\14\16</t>
  </si>
  <si>
    <t>8\12\12\12\8\8</t>
  </si>
  <si>
    <t>12\13\14\12\8\8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</si>
</sst>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5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tabSelected="1" topLeftCell="E15" workbookViewId="0">
      <selection activeCell="N19" sqref="N19"/>
    </sheetView>
  </sheetViews>
  <sheetFormatPr defaultColWidth="9" defaultRowHeight="31.5" customHeight="1"/>
  <cols>
    <col min="1" max="1" width="30.25" style="2" customWidth="1"/>
    <col min="2" max="2" width="19" style="2" customWidth="1"/>
    <col min="3" max="3" width="21.75" style="2" customWidth="1"/>
    <col min="4" max="4" width="77.625" style="2" customWidth="1"/>
    <col min="5" max="5" width="16.75" style="2" customWidth="1"/>
    <col min="6" max="6" width="9" style="2"/>
    <col min="7" max="7" width="16.875" style="2" customWidth="1"/>
    <col min="8" max="8" width="14.125" style="2" customWidth="1"/>
    <col min="9" max="9" width="14.625" style="2" customWidth="1"/>
    <col min="10" max="10" width="12.625" style="2" customWidth="1"/>
    <col min="11" max="11" width="16.75" style="2" customWidth="1"/>
    <col min="12" max="12" width="9" style="2"/>
    <col min="13" max="13" width="17.75" style="2" customWidth="1"/>
    <col min="14" max="14" width="36.75" style="2" customWidth="1"/>
    <col min="15" max="15" width="22.125" style="2" customWidth="1"/>
    <col min="16" max="16" width="11.5" style="2" customWidth="1"/>
    <col min="17" max="16384" width="9" style="2"/>
  </cols>
  <sheetData>
    <row r="1" s="1" customFormat="1" ht="14.5" spans="1:17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5" t="s">
        <v>15</v>
      </c>
      <c r="Q1" s="5" t="s">
        <v>16</v>
      </c>
    </row>
    <row r="2" customHeight="1" spans="1:17">
      <c r="A2" s="6" t="s">
        <v>17</v>
      </c>
      <c r="B2" s="7" t="s">
        <v>18</v>
      </c>
      <c r="C2" s="7" t="s">
        <v>19</v>
      </c>
      <c r="D2" s="7" t="s">
        <v>20</v>
      </c>
      <c r="E2" s="6" t="s">
        <v>21</v>
      </c>
      <c r="F2" s="6">
        <v>16</v>
      </c>
      <c r="G2" s="8" t="s">
        <v>22</v>
      </c>
      <c r="H2" s="9" t="s">
        <v>23</v>
      </c>
      <c r="I2" s="6" t="s">
        <v>24</v>
      </c>
      <c r="J2" s="6" t="s">
        <v>25</v>
      </c>
      <c r="K2" s="6" t="s">
        <v>26</v>
      </c>
      <c r="L2" s="6" t="s">
        <v>27</v>
      </c>
      <c r="M2" s="6" t="s">
        <v>28</v>
      </c>
      <c r="N2" s="6" t="s">
        <v>29</v>
      </c>
      <c r="O2" s="6" t="s">
        <v>30</v>
      </c>
      <c r="P2" s="10" cm="1">
        <f t="array" ref="P2">SUM(--_xlfn.TEXTSPLIT(O2,"\"))</f>
        <v>336</v>
      </c>
      <c r="Q2" s="11" t="str">
        <f>IF((LEN(N2)-LEN(SUBSTITUTE(N2,"\","")))=(LEN(O2)-LEN(SUBSTITUTE(O2,"\",""))),"相等","不相等")</f>
        <v>相等</v>
      </c>
    </row>
    <row r="3" customHeight="1" spans="1:17">
      <c r="A3" s="6" t="s">
        <v>31</v>
      </c>
      <c r="B3" s="7" t="s">
        <v>18</v>
      </c>
      <c r="C3" s="7" t="s">
        <v>19</v>
      </c>
      <c r="D3" s="7" t="s">
        <v>20</v>
      </c>
      <c r="E3" s="6" t="s">
        <v>21</v>
      </c>
      <c r="F3" s="6">
        <v>16</v>
      </c>
      <c r="G3" s="8" t="s">
        <v>22</v>
      </c>
      <c r="H3" s="9" t="s">
        <v>23</v>
      </c>
      <c r="I3" s="6" t="s">
        <v>24</v>
      </c>
      <c r="J3" s="6" t="s">
        <v>25</v>
      </c>
      <c r="K3" s="6" t="s">
        <v>32</v>
      </c>
      <c r="L3" s="6" t="s">
        <v>27</v>
      </c>
      <c r="M3" s="6" t="s">
        <v>28</v>
      </c>
      <c r="N3" s="6" t="s">
        <v>33</v>
      </c>
      <c r="O3" s="6" t="s">
        <v>34</v>
      </c>
      <c r="P3" s="10" cm="1">
        <f t="array" ref="P3">SUM(--_xlfn.TEXTSPLIT(O3,"\"))</f>
        <v>333</v>
      </c>
      <c r="Q3" s="11" t="str">
        <f t="shared" ref="Q3:Q24" si="0">IF((LEN(N3)-LEN(SUBSTITUTE(N3,"\","")))=(LEN(O3)-LEN(SUBSTITUTE(O3,"\",""))),"相等","不相等")</f>
        <v>相等</v>
      </c>
    </row>
    <row r="4" customHeight="1" spans="1:17">
      <c r="A4" s="6" t="s">
        <v>17</v>
      </c>
      <c r="B4" s="7" t="s">
        <v>18</v>
      </c>
      <c r="C4" s="7" t="s">
        <v>19</v>
      </c>
      <c r="D4" s="7" t="s">
        <v>20</v>
      </c>
      <c r="E4" s="6" t="s">
        <v>21</v>
      </c>
      <c r="F4" s="6">
        <v>16</v>
      </c>
      <c r="G4" s="8" t="s">
        <v>22</v>
      </c>
      <c r="H4" s="9" t="s">
        <v>23</v>
      </c>
      <c r="I4" s="6" t="s">
        <v>24</v>
      </c>
      <c r="J4" s="6" t="s">
        <v>25</v>
      </c>
      <c r="K4" s="6" t="s">
        <v>35</v>
      </c>
      <c r="L4" s="6" t="s">
        <v>27</v>
      </c>
      <c r="M4" s="6" t="s">
        <v>28</v>
      </c>
      <c r="N4" s="6" t="s">
        <v>29</v>
      </c>
      <c r="O4" s="6" t="s">
        <v>36</v>
      </c>
      <c r="P4" s="10" cm="1">
        <f t="array" ref="P4">SUM(--_xlfn.TEXTSPLIT(O4,"\"))</f>
        <v>904</v>
      </c>
      <c r="Q4" s="11" t="str">
        <f t="shared" si="0"/>
        <v>相等</v>
      </c>
    </row>
    <row r="5" customHeight="1" spans="1:17">
      <c r="A5" s="6" t="s">
        <v>37</v>
      </c>
      <c r="B5" s="7" t="s">
        <v>18</v>
      </c>
      <c r="C5" s="7" t="s">
        <v>38</v>
      </c>
      <c r="D5" s="7" t="s">
        <v>39</v>
      </c>
      <c r="E5" s="6" t="s">
        <v>21</v>
      </c>
      <c r="F5" s="6">
        <v>16</v>
      </c>
      <c r="G5" s="8" t="s">
        <v>22</v>
      </c>
      <c r="H5" s="9" t="s">
        <v>23</v>
      </c>
      <c r="I5" s="6" t="s">
        <v>24</v>
      </c>
      <c r="J5" s="6" t="s">
        <v>25</v>
      </c>
      <c r="K5" s="6" t="s">
        <v>40</v>
      </c>
      <c r="L5" s="6" t="s">
        <v>27</v>
      </c>
      <c r="M5" s="6" t="s">
        <v>28</v>
      </c>
      <c r="N5" s="6" t="s">
        <v>41</v>
      </c>
      <c r="O5" s="6" t="s">
        <v>42</v>
      </c>
      <c r="P5" s="10" cm="1">
        <f t="array" ref="P5">SUM(--_xlfn.TEXTSPLIT(O5,"\"))</f>
        <v>334</v>
      </c>
      <c r="Q5" s="11" t="str">
        <f t="shared" si="0"/>
        <v>相等</v>
      </c>
    </row>
    <row r="6" customHeight="1" spans="1:17">
      <c r="A6" s="6" t="s">
        <v>17</v>
      </c>
      <c r="B6" s="7" t="s">
        <v>18</v>
      </c>
      <c r="C6" s="7" t="s">
        <v>38</v>
      </c>
      <c r="D6" s="7" t="s">
        <v>39</v>
      </c>
      <c r="E6" s="6" t="s">
        <v>21</v>
      </c>
      <c r="F6" s="6">
        <v>16</v>
      </c>
      <c r="G6" s="8" t="s">
        <v>22</v>
      </c>
      <c r="H6" s="9" t="s">
        <v>23</v>
      </c>
      <c r="I6" s="6" t="s">
        <v>24</v>
      </c>
      <c r="J6" s="6" t="s">
        <v>25</v>
      </c>
      <c r="K6" s="6" t="s">
        <v>43</v>
      </c>
      <c r="L6" s="6" t="s">
        <v>27</v>
      </c>
      <c r="M6" s="6" t="s">
        <v>28</v>
      </c>
      <c r="N6" s="6" t="s">
        <v>29</v>
      </c>
      <c r="O6" s="6" t="s">
        <v>44</v>
      </c>
      <c r="P6" s="10" cm="1">
        <f t="array" ref="P6">SUM(--_xlfn.TEXTSPLIT(O6,"\"))</f>
        <v>329</v>
      </c>
      <c r="Q6" s="11" t="str">
        <f t="shared" si="0"/>
        <v>相等</v>
      </c>
    </row>
    <row r="7" customHeight="1" spans="1:17">
      <c r="A7" s="6" t="s">
        <v>17</v>
      </c>
      <c r="B7" s="7" t="s">
        <v>18</v>
      </c>
      <c r="C7" s="7" t="s">
        <v>38</v>
      </c>
      <c r="D7" s="7" t="s">
        <v>39</v>
      </c>
      <c r="E7" s="6" t="s">
        <v>21</v>
      </c>
      <c r="F7" s="6">
        <v>16</v>
      </c>
      <c r="G7" s="8" t="s">
        <v>22</v>
      </c>
      <c r="H7" s="9" t="s">
        <v>23</v>
      </c>
      <c r="I7" s="6" t="s">
        <v>24</v>
      </c>
      <c r="J7" s="6" t="s">
        <v>25</v>
      </c>
      <c r="K7" s="6" t="s">
        <v>45</v>
      </c>
      <c r="L7" s="6" t="s">
        <v>27</v>
      </c>
      <c r="M7" s="6" t="s">
        <v>28</v>
      </c>
      <c r="N7" s="6" t="s">
        <v>29</v>
      </c>
      <c r="O7" s="6" t="s">
        <v>46</v>
      </c>
      <c r="P7" s="10" cm="1">
        <f t="array" ref="P7">SUM(--_xlfn.TEXTSPLIT(O7,"\"))</f>
        <v>334</v>
      </c>
      <c r="Q7" s="11" t="str">
        <f t="shared" si="0"/>
        <v>相等</v>
      </c>
    </row>
    <row r="8" customHeight="1" spans="1:17">
      <c r="A8" s="6" t="s">
        <v>17</v>
      </c>
      <c r="B8" s="7" t="s">
        <v>18</v>
      </c>
      <c r="C8" s="7" t="s">
        <v>38</v>
      </c>
      <c r="D8" s="7" t="s">
        <v>39</v>
      </c>
      <c r="E8" s="6" t="s">
        <v>21</v>
      </c>
      <c r="F8" s="6">
        <v>16</v>
      </c>
      <c r="G8" s="8" t="s">
        <v>22</v>
      </c>
      <c r="H8" s="9" t="s">
        <v>23</v>
      </c>
      <c r="I8" s="6" t="s">
        <v>24</v>
      </c>
      <c r="J8" s="6" t="s">
        <v>25</v>
      </c>
      <c r="K8" s="6" t="s">
        <v>47</v>
      </c>
      <c r="L8" s="6" t="s">
        <v>27</v>
      </c>
      <c r="M8" s="6" t="s">
        <v>28</v>
      </c>
      <c r="N8" s="6" t="s">
        <v>29</v>
      </c>
      <c r="O8" s="6" t="s">
        <v>48</v>
      </c>
      <c r="P8" s="10" cm="1">
        <f t="array" ref="P8">SUM(--_xlfn.TEXTSPLIT(O8,"\"))</f>
        <v>345</v>
      </c>
      <c r="Q8" s="11" t="str">
        <f t="shared" si="0"/>
        <v>相等</v>
      </c>
    </row>
    <row r="9" customHeight="1" spans="1:17">
      <c r="A9" s="6" t="s">
        <v>17</v>
      </c>
      <c r="B9" s="7" t="s">
        <v>18</v>
      </c>
      <c r="C9" s="7" t="s">
        <v>38</v>
      </c>
      <c r="D9" s="7" t="s">
        <v>39</v>
      </c>
      <c r="E9" s="6" t="s">
        <v>21</v>
      </c>
      <c r="F9" s="6">
        <v>16</v>
      </c>
      <c r="G9" s="8" t="s">
        <v>22</v>
      </c>
      <c r="H9" s="9" t="s">
        <v>23</v>
      </c>
      <c r="I9" s="6" t="s">
        <v>24</v>
      </c>
      <c r="J9" s="6" t="s">
        <v>25</v>
      </c>
      <c r="K9" s="6" t="s">
        <v>47</v>
      </c>
      <c r="L9" s="6" t="s">
        <v>27</v>
      </c>
      <c r="M9" s="6" t="s">
        <v>28</v>
      </c>
      <c r="N9" s="6" t="s">
        <v>29</v>
      </c>
      <c r="O9" s="6" t="s">
        <v>49</v>
      </c>
      <c r="P9" s="10" cm="1">
        <f t="array" ref="P9">SUM(--_xlfn.TEXTSPLIT(O9,"\"))</f>
        <v>333</v>
      </c>
      <c r="Q9" s="11" t="str">
        <f t="shared" si="0"/>
        <v>相等</v>
      </c>
    </row>
    <row r="10" customHeight="1" spans="1:17">
      <c r="A10" s="6" t="s">
        <v>17</v>
      </c>
      <c r="B10" s="7" t="s">
        <v>18</v>
      </c>
      <c r="C10" s="7" t="s">
        <v>38</v>
      </c>
      <c r="D10" s="7" t="s">
        <v>39</v>
      </c>
      <c r="E10" s="6" t="s">
        <v>21</v>
      </c>
      <c r="F10" s="6">
        <v>16</v>
      </c>
      <c r="G10" s="8" t="s">
        <v>22</v>
      </c>
      <c r="H10" s="9" t="s">
        <v>23</v>
      </c>
      <c r="I10" s="6" t="s">
        <v>24</v>
      </c>
      <c r="J10" s="6" t="s">
        <v>25</v>
      </c>
      <c r="K10" s="6" t="s">
        <v>50</v>
      </c>
      <c r="L10" s="6" t="s">
        <v>27</v>
      </c>
      <c r="M10" s="6" t="s">
        <v>28</v>
      </c>
      <c r="N10" s="6" t="s">
        <v>29</v>
      </c>
      <c r="O10" s="6" t="s">
        <v>51</v>
      </c>
      <c r="P10" s="10" cm="1">
        <f t="array" ref="P10">SUM(--_xlfn.TEXTSPLIT(O10,"\"))</f>
        <v>383</v>
      </c>
      <c r="Q10" s="11" t="str">
        <f t="shared" si="0"/>
        <v>相等</v>
      </c>
    </row>
    <row r="11" customHeight="1" spans="1:17">
      <c r="A11" s="6" t="s">
        <v>17</v>
      </c>
      <c r="B11" s="7" t="s">
        <v>18</v>
      </c>
      <c r="C11" s="7" t="s">
        <v>19</v>
      </c>
      <c r="D11" s="7" t="s">
        <v>20</v>
      </c>
      <c r="E11" s="6" t="s">
        <v>21</v>
      </c>
      <c r="F11" s="6">
        <v>16</v>
      </c>
      <c r="G11" s="8" t="s">
        <v>22</v>
      </c>
      <c r="H11" s="9" t="s">
        <v>23</v>
      </c>
      <c r="I11" s="6" t="s">
        <v>24</v>
      </c>
      <c r="J11" s="6" t="s">
        <v>25</v>
      </c>
      <c r="K11" s="6" t="s">
        <v>52</v>
      </c>
      <c r="L11" s="6" t="s">
        <v>27</v>
      </c>
      <c r="M11" s="6" t="s">
        <v>28</v>
      </c>
      <c r="N11" s="6" t="s">
        <v>29</v>
      </c>
      <c r="O11" s="6" t="s">
        <v>53</v>
      </c>
      <c r="P11" s="10" cm="1">
        <f t="array" ref="P11">SUM(--_xlfn.TEXTSPLIT(O11,"\"))</f>
        <v>402</v>
      </c>
      <c r="Q11" s="11" t="str">
        <f t="shared" si="0"/>
        <v>相等</v>
      </c>
    </row>
    <row r="12" customHeight="1" spans="1:17">
      <c r="A12" s="6" t="s">
        <v>17</v>
      </c>
      <c r="B12" s="7" t="s">
        <v>18</v>
      </c>
      <c r="C12" s="7" t="s">
        <v>19</v>
      </c>
      <c r="D12" s="7" t="s">
        <v>20</v>
      </c>
      <c r="E12" s="6" t="s">
        <v>21</v>
      </c>
      <c r="F12" s="6">
        <v>16</v>
      </c>
      <c r="G12" s="8" t="s">
        <v>22</v>
      </c>
      <c r="H12" s="9" t="s">
        <v>23</v>
      </c>
      <c r="I12" s="6" t="s">
        <v>24</v>
      </c>
      <c r="J12" s="6" t="s">
        <v>25</v>
      </c>
      <c r="K12" s="6" t="s">
        <v>54</v>
      </c>
      <c r="L12" s="6" t="s">
        <v>27</v>
      </c>
      <c r="M12" s="6" t="s">
        <v>28</v>
      </c>
      <c r="N12" s="6" t="s">
        <v>29</v>
      </c>
      <c r="O12" s="6" t="s">
        <v>55</v>
      </c>
      <c r="P12" s="10" cm="1">
        <f t="array" ref="P12">SUM(--_xlfn.TEXTSPLIT(O12,"\"))</f>
        <v>524</v>
      </c>
      <c r="Q12" s="11" t="str">
        <f t="shared" si="0"/>
        <v>相等</v>
      </c>
    </row>
    <row r="13" customHeight="1" spans="1:17">
      <c r="A13" s="6" t="s">
        <v>37</v>
      </c>
      <c r="B13" s="7" t="s">
        <v>18</v>
      </c>
      <c r="C13" s="7" t="s">
        <v>38</v>
      </c>
      <c r="D13" s="7" t="s">
        <v>39</v>
      </c>
      <c r="E13" s="6" t="s">
        <v>21</v>
      </c>
      <c r="F13" s="6">
        <v>16</v>
      </c>
      <c r="G13" s="8" t="s">
        <v>22</v>
      </c>
      <c r="H13" s="9" t="s">
        <v>23</v>
      </c>
      <c r="I13" s="6" t="s">
        <v>24</v>
      </c>
      <c r="J13" s="6" t="s">
        <v>25</v>
      </c>
      <c r="K13" s="6" t="s">
        <v>40</v>
      </c>
      <c r="L13" s="6" t="s">
        <v>56</v>
      </c>
      <c r="M13" s="6" t="s">
        <v>28</v>
      </c>
      <c r="N13" s="6" t="s">
        <v>57</v>
      </c>
      <c r="O13" s="6" t="s">
        <v>58</v>
      </c>
      <c r="P13" s="10" cm="1">
        <f t="array" ref="P13">SUM(--_xlfn.TEXTSPLIT(O13,"\"))</f>
        <v>17</v>
      </c>
      <c r="Q13" s="11" t="str">
        <f t="shared" si="0"/>
        <v>相等</v>
      </c>
    </row>
    <row r="14" customHeight="1" spans="1:17">
      <c r="A14" s="6" t="s">
        <v>17</v>
      </c>
      <c r="B14" s="7" t="s">
        <v>18</v>
      </c>
      <c r="C14" s="7" t="s">
        <v>38</v>
      </c>
      <c r="D14" s="7" t="s">
        <v>39</v>
      </c>
      <c r="E14" s="6" t="s">
        <v>21</v>
      </c>
      <c r="F14" s="6">
        <v>16</v>
      </c>
      <c r="G14" s="8" t="s">
        <v>22</v>
      </c>
      <c r="H14" s="9" t="s">
        <v>23</v>
      </c>
      <c r="I14" s="6" t="s">
        <v>24</v>
      </c>
      <c r="J14" s="6" t="s">
        <v>25</v>
      </c>
      <c r="K14" s="6" t="s">
        <v>47</v>
      </c>
      <c r="L14" s="6" t="s">
        <v>56</v>
      </c>
      <c r="M14" s="6" t="s">
        <v>28</v>
      </c>
      <c r="N14" s="6" t="s">
        <v>59</v>
      </c>
      <c r="O14" s="6" t="s">
        <v>58</v>
      </c>
      <c r="P14" s="10" cm="1">
        <f t="array" ref="P14">SUM(--_xlfn.TEXTSPLIT(O14,"\"))</f>
        <v>17</v>
      </c>
      <c r="Q14" s="11" t="str">
        <f t="shared" si="0"/>
        <v>相等</v>
      </c>
    </row>
    <row r="15" customHeight="1" spans="1:17">
      <c r="A15" s="6" t="s">
        <v>17</v>
      </c>
      <c r="B15" s="7" t="s">
        <v>18</v>
      </c>
      <c r="C15" s="7" t="s">
        <v>19</v>
      </c>
      <c r="D15" s="7" t="s">
        <v>20</v>
      </c>
      <c r="E15" s="6" t="s">
        <v>21</v>
      </c>
      <c r="F15" s="6">
        <v>16</v>
      </c>
      <c r="G15" s="8" t="s">
        <v>22</v>
      </c>
      <c r="H15" s="9" t="s">
        <v>23</v>
      </c>
      <c r="I15" s="6" t="s">
        <v>24</v>
      </c>
      <c r="J15" s="6" t="s">
        <v>25</v>
      </c>
      <c r="K15" s="6" t="s">
        <v>26</v>
      </c>
      <c r="L15" s="6" t="s">
        <v>60</v>
      </c>
      <c r="M15" s="6" t="s">
        <v>28</v>
      </c>
      <c r="N15" s="6" t="s">
        <v>29</v>
      </c>
      <c r="O15" s="6" t="s">
        <v>61</v>
      </c>
      <c r="P15" s="10" cm="1">
        <f t="array" ref="P15">SUM(--_xlfn.TEXTSPLIT(O15,"\"))</f>
        <v>324</v>
      </c>
      <c r="Q15" s="11" t="str">
        <f t="shared" si="0"/>
        <v>相等</v>
      </c>
    </row>
    <row r="16" customHeight="1" spans="1:17">
      <c r="A16" s="6" t="s">
        <v>17</v>
      </c>
      <c r="B16" s="7" t="s">
        <v>18</v>
      </c>
      <c r="C16" s="7" t="s">
        <v>19</v>
      </c>
      <c r="D16" s="7" t="s">
        <v>20</v>
      </c>
      <c r="E16" s="6" t="s">
        <v>21</v>
      </c>
      <c r="F16" s="6">
        <v>16</v>
      </c>
      <c r="G16" s="8" t="s">
        <v>22</v>
      </c>
      <c r="H16" s="9" t="s">
        <v>23</v>
      </c>
      <c r="I16" s="6" t="s">
        <v>24</v>
      </c>
      <c r="J16" s="6" t="s">
        <v>25</v>
      </c>
      <c r="K16" s="6" t="s">
        <v>35</v>
      </c>
      <c r="L16" s="6" t="s">
        <v>60</v>
      </c>
      <c r="M16" s="6" t="s">
        <v>28</v>
      </c>
      <c r="N16" s="6" t="s">
        <v>29</v>
      </c>
      <c r="O16" s="6" t="s">
        <v>62</v>
      </c>
      <c r="P16" s="10" cm="1">
        <f t="array" ref="P16">SUM(--_xlfn.TEXTSPLIT(O16,"\"))</f>
        <v>318</v>
      </c>
      <c r="Q16" s="11" t="str">
        <f t="shared" si="0"/>
        <v>相等</v>
      </c>
    </row>
    <row r="17" customHeight="1" spans="1:17">
      <c r="A17" s="6" t="s">
        <v>17</v>
      </c>
      <c r="B17" s="7" t="s">
        <v>18</v>
      </c>
      <c r="C17" s="7" t="s">
        <v>38</v>
      </c>
      <c r="D17" s="7" t="s">
        <v>39</v>
      </c>
      <c r="E17" s="6" t="s">
        <v>21</v>
      </c>
      <c r="F17" s="6">
        <v>16</v>
      </c>
      <c r="G17" s="8" t="s">
        <v>22</v>
      </c>
      <c r="H17" s="9" t="s">
        <v>23</v>
      </c>
      <c r="I17" s="6" t="s">
        <v>24</v>
      </c>
      <c r="J17" s="6" t="s">
        <v>25</v>
      </c>
      <c r="K17" s="6" t="s">
        <v>43</v>
      </c>
      <c r="L17" s="6" t="s">
        <v>60</v>
      </c>
      <c r="M17" s="6" t="s">
        <v>28</v>
      </c>
      <c r="N17" s="6" t="s">
        <v>29</v>
      </c>
      <c r="O17" s="6" t="s">
        <v>63</v>
      </c>
      <c r="P17" s="10" cm="1">
        <f t="array" ref="P17">SUM(--_xlfn.TEXTSPLIT(O17,"\"))</f>
        <v>326</v>
      </c>
      <c r="Q17" s="11" t="str">
        <f t="shared" si="0"/>
        <v>相等</v>
      </c>
    </row>
    <row r="18" customHeight="1" spans="1:17">
      <c r="A18" s="6" t="s">
        <v>17</v>
      </c>
      <c r="B18" s="7" t="s">
        <v>18</v>
      </c>
      <c r="C18" s="7" t="s">
        <v>38</v>
      </c>
      <c r="D18" s="7" t="s">
        <v>39</v>
      </c>
      <c r="E18" s="6" t="s">
        <v>21</v>
      </c>
      <c r="F18" s="6">
        <v>16</v>
      </c>
      <c r="G18" s="8" t="s">
        <v>22</v>
      </c>
      <c r="H18" s="9" t="s">
        <v>23</v>
      </c>
      <c r="I18" s="6" t="s">
        <v>24</v>
      </c>
      <c r="J18" s="6" t="s">
        <v>25</v>
      </c>
      <c r="K18" s="6" t="s">
        <v>47</v>
      </c>
      <c r="L18" s="6" t="s">
        <v>60</v>
      </c>
      <c r="M18" s="6" t="s">
        <v>28</v>
      </c>
      <c r="N18" s="6" t="s">
        <v>29</v>
      </c>
      <c r="O18" s="6" t="s">
        <v>64</v>
      </c>
      <c r="P18" s="10" cm="1">
        <f t="array" ref="P18">SUM(--_xlfn.TEXTSPLIT(O18,"\"))</f>
        <v>321</v>
      </c>
      <c r="Q18" s="11" t="str">
        <f t="shared" si="0"/>
        <v>相等</v>
      </c>
    </row>
    <row r="19" customHeight="1" spans="1:17">
      <c r="A19" s="6" t="s">
        <v>17</v>
      </c>
      <c r="B19" s="7" t="s">
        <v>18</v>
      </c>
      <c r="C19" s="7" t="s">
        <v>19</v>
      </c>
      <c r="D19" s="7" t="s">
        <v>20</v>
      </c>
      <c r="E19" s="6" t="s">
        <v>21</v>
      </c>
      <c r="F19" s="6">
        <v>16</v>
      </c>
      <c r="G19" s="8" t="s">
        <v>22</v>
      </c>
      <c r="H19" s="9" t="s">
        <v>23</v>
      </c>
      <c r="I19" s="6" t="s">
        <v>24</v>
      </c>
      <c r="J19" s="6" t="s">
        <v>25</v>
      </c>
      <c r="K19" s="6" t="s">
        <v>52</v>
      </c>
      <c r="L19" s="6" t="s">
        <v>60</v>
      </c>
      <c r="M19" s="6" t="s">
        <v>28</v>
      </c>
      <c r="N19" s="6" t="s">
        <v>29</v>
      </c>
      <c r="O19" s="12" t="s">
        <v>65</v>
      </c>
      <c r="P19" s="10" cm="1">
        <f t="array" ref="P19">SUM(--_xlfn.TEXTSPLIT(O19,"\"))</f>
        <v>321</v>
      </c>
      <c r="Q19" s="11" t="str">
        <f t="shared" si="0"/>
        <v>相等</v>
      </c>
    </row>
    <row r="20" customHeight="1" spans="1:17">
      <c r="A20" s="6" t="s">
        <v>17</v>
      </c>
      <c r="B20" s="7" t="s">
        <v>18</v>
      </c>
      <c r="C20" s="7" t="s">
        <v>19</v>
      </c>
      <c r="D20" s="7" t="s">
        <v>20</v>
      </c>
      <c r="E20" s="6" t="s">
        <v>21</v>
      </c>
      <c r="F20" s="6">
        <v>16</v>
      </c>
      <c r="G20" s="8" t="s">
        <v>22</v>
      </c>
      <c r="H20" s="9" t="s">
        <v>23</v>
      </c>
      <c r="I20" s="6" t="s">
        <v>24</v>
      </c>
      <c r="J20" s="6" t="s">
        <v>25</v>
      </c>
      <c r="K20" s="6" t="s">
        <v>26</v>
      </c>
      <c r="L20" s="6" t="s">
        <v>66</v>
      </c>
      <c r="M20" s="6" t="s">
        <v>28</v>
      </c>
      <c r="N20" s="6" t="s">
        <v>67</v>
      </c>
      <c r="O20" s="6" t="s">
        <v>68</v>
      </c>
      <c r="P20" s="10" cm="1">
        <f t="array" ref="P20">SUM(--_xlfn.TEXTSPLIT(O20,"\"))</f>
        <v>60</v>
      </c>
      <c r="Q20" s="11" t="str">
        <f t="shared" si="0"/>
        <v>相等</v>
      </c>
    </row>
    <row r="21" customHeight="1" spans="1:17">
      <c r="A21" s="6" t="s">
        <v>17</v>
      </c>
      <c r="B21" s="7" t="s">
        <v>18</v>
      </c>
      <c r="C21" s="7" t="s">
        <v>19</v>
      </c>
      <c r="D21" s="7" t="s">
        <v>20</v>
      </c>
      <c r="E21" s="6" t="s">
        <v>21</v>
      </c>
      <c r="F21" s="6">
        <v>16</v>
      </c>
      <c r="G21" s="8" t="s">
        <v>22</v>
      </c>
      <c r="H21" s="9" t="s">
        <v>23</v>
      </c>
      <c r="I21" s="6" t="s">
        <v>24</v>
      </c>
      <c r="J21" s="6" t="s">
        <v>25</v>
      </c>
      <c r="K21" s="6" t="s">
        <v>35</v>
      </c>
      <c r="L21" s="6" t="s">
        <v>66</v>
      </c>
      <c r="M21" s="6" t="s">
        <v>28</v>
      </c>
      <c r="N21" s="6" t="s">
        <v>67</v>
      </c>
      <c r="O21" s="6" t="s">
        <v>68</v>
      </c>
      <c r="P21" s="10" cm="1">
        <f t="array" ref="P21">SUM(--_xlfn.TEXTSPLIT(O21,"\"))</f>
        <v>60</v>
      </c>
      <c r="Q21" s="11" t="str">
        <f t="shared" si="0"/>
        <v>相等</v>
      </c>
    </row>
    <row r="22" customHeight="1" spans="1:17">
      <c r="A22" s="6" t="s">
        <v>17</v>
      </c>
      <c r="B22" s="7" t="s">
        <v>18</v>
      </c>
      <c r="C22" s="7" t="s">
        <v>38</v>
      </c>
      <c r="D22" s="7" t="s">
        <v>39</v>
      </c>
      <c r="E22" s="6" t="s">
        <v>21</v>
      </c>
      <c r="F22" s="6">
        <v>16</v>
      </c>
      <c r="G22" s="8" t="s">
        <v>22</v>
      </c>
      <c r="H22" s="9" t="s">
        <v>23</v>
      </c>
      <c r="I22" s="6" t="s">
        <v>24</v>
      </c>
      <c r="J22" s="6" t="s">
        <v>25</v>
      </c>
      <c r="K22" s="6" t="s">
        <v>43</v>
      </c>
      <c r="L22" s="6" t="s">
        <v>66</v>
      </c>
      <c r="M22" s="6" t="s">
        <v>28</v>
      </c>
      <c r="N22" s="6" t="s">
        <v>67</v>
      </c>
      <c r="O22" s="6" t="s">
        <v>68</v>
      </c>
      <c r="P22" s="10" cm="1">
        <f t="array" ref="P22">SUM(--_xlfn.TEXTSPLIT(O22,"\"))</f>
        <v>60</v>
      </c>
      <c r="Q22" s="11" t="str">
        <f t="shared" si="0"/>
        <v>相等</v>
      </c>
    </row>
    <row r="23" customHeight="1" spans="1:17">
      <c r="A23" s="6" t="s">
        <v>17</v>
      </c>
      <c r="B23" s="7" t="s">
        <v>18</v>
      </c>
      <c r="C23" s="7" t="s">
        <v>38</v>
      </c>
      <c r="D23" s="7" t="s">
        <v>39</v>
      </c>
      <c r="E23" s="6" t="s">
        <v>21</v>
      </c>
      <c r="F23" s="6">
        <v>16</v>
      </c>
      <c r="G23" s="8" t="s">
        <v>22</v>
      </c>
      <c r="H23" s="9" t="s">
        <v>23</v>
      </c>
      <c r="I23" s="6" t="s">
        <v>24</v>
      </c>
      <c r="J23" s="6" t="s">
        <v>25</v>
      </c>
      <c r="K23" s="6" t="s">
        <v>47</v>
      </c>
      <c r="L23" s="6" t="s">
        <v>66</v>
      </c>
      <c r="M23" s="6" t="s">
        <v>28</v>
      </c>
      <c r="N23" s="6" t="s">
        <v>67</v>
      </c>
      <c r="O23" s="6" t="s">
        <v>68</v>
      </c>
      <c r="P23" s="10" cm="1">
        <f t="array" ref="P23">SUM(--_xlfn.TEXTSPLIT(O23,"\"))</f>
        <v>60</v>
      </c>
      <c r="Q23" s="11" t="str">
        <f t="shared" si="0"/>
        <v>相等</v>
      </c>
    </row>
    <row r="24" customHeight="1" spans="1:17">
      <c r="A24" s="6" t="s">
        <v>17</v>
      </c>
      <c r="B24" s="7" t="s">
        <v>18</v>
      </c>
      <c r="C24" s="7" t="s">
        <v>19</v>
      </c>
      <c r="D24" s="7" t="s">
        <v>20</v>
      </c>
      <c r="E24" s="6" t="s">
        <v>21</v>
      </c>
      <c r="F24" s="6">
        <v>16</v>
      </c>
      <c r="G24" s="8" t="s">
        <v>22</v>
      </c>
      <c r="H24" s="9" t="s">
        <v>23</v>
      </c>
      <c r="I24" s="6" t="s">
        <v>24</v>
      </c>
      <c r="J24" s="6" t="s">
        <v>25</v>
      </c>
      <c r="K24" s="6" t="s">
        <v>52</v>
      </c>
      <c r="L24" s="6" t="s">
        <v>66</v>
      </c>
      <c r="M24" s="6" t="s">
        <v>28</v>
      </c>
      <c r="N24" s="6" t="s">
        <v>67</v>
      </c>
      <c r="O24" s="6" t="s">
        <v>69</v>
      </c>
      <c r="P24" s="10" cm="1">
        <f t="array" ref="P24">SUM(--_xlfn.TEXTSPLIT(O24,"\"))</f>
        <v>67</v>
      </c>
      <c r="Q24" s="11" t="str">
        <f t="shared" si="0"/>
        <v>相等</v>
      </c>
    </row>
    <row r="25" customHeight="1" spans="1:17">
      <c r="P25" s="13">
        <f>SUM(P2:P24)</f>
        <v>6508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2015-06-05T18:19:00Z</dcterms:created>
  <dcterms:modified xsi:type="dcterms:W3CDTF">2026-01-11T05:31:02Z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A9799B80A34F48AD9A6FC25C2D7FC59F_13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