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<sst xmlns="http://schemas.openxmlformats.org/spreadsheetml/2006/main" count="28" uniqueCount="26">
  <si>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 xml:space="preserve">商标辅料订购单
</t>
  </si>
  <si>
    <t>公司</t>
  </si>
  <si>
    <t>杭州诺爵进出口有限公司</t>
  </si>
  <si>
    <t>地址</t>
  </si>
  <si>
    <t>杭州市拱墅区朝晖路182号国都发展大厦1号楼20-L 室，小王收 0571-85330070</t>
  </si>
  <si>
    <t>请按款号包装，并外包装上写明，谢谢</t>
  </si>
  <si>
    <t xml:space="preserve">JUST JEANS </t>
  </si>
  <si>
    <t>TOP/DRESS</t>
  </si>
  <si>
    <t>bottom</t>
  </si>
  <si>
    <t>图片描述</t>
  </si>
  <si>
    <t>挂牌</t>
  </si>
  <si>
    <t>编号</t>
  </si>
  <si>
    <t>JJW-GE-UV-001
50MM X 60MM</t>
  </si>
  <si>
    <t>款号</t>
  </si>
  <si>
    <t>颜色</t>
  </si>
  <si>
    <t>订单数</t>
  </si>
  <si>
    <t>绣花</t>
  </si>
  <si>
    <t>/</t>
  </si>
  <si>
    <t>此款根据颜色来区分，请在外包装上区分颜色，否则会拒收，谢谢</t>
  </si>
  <si>
    <t>颜色上下两行不要动，若修改，调整中间部分！！！</t>
  </si>
  <si>
    <t>本白</t>
  </si>
  <si>
    <t>墨绿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</si>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</sst>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0"/>
      <name val="宋体"/>
      <charset val="134"/>
    </font>
    <font>
      <sz val="16"/>
      <color indexed="8"/>
      <name val="宋体"/>
      <charset val="134"/>
    </font>
    <font>
      <b/>
      <sz val="16"/>
      <color indexed="8"/>
      <name val="宋体"/>
      <charset val="134"/>
    </font>
    <font>
      <b/>
      <sz val="16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9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0" borderId="18" applyNumberFormat="0" applyAlignment="0" applyProtection="0">
      <alignment vertical="center"/>
    </xf>
    <xf numFmtId="0" fontId="15" fillId="11" borderId="19" applyNumberFormat="0" applyAlignment="0" applyProtection="0">
      <alignment vertical="center"/>
    </xf>
    <xf numFmtId="0" fontId="16" fillId="11" borderId="18" applyNumberFormat="0" applyAlignment="0" applyProtection="0">
      <alignment vertical="center"/>
    </xf>
    <xf numFmtId="0" fontId="17" fillId="12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5" fillId="0" borderId="0"/>
    <xf numFmtId="0" fontId="5" fillId="0" borderId="0">
      <alignment vertical="center"/>
    </xf>
  </cellStyleXfs>
  <cellXfs count="52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4" borderId="0" xfId="0" applyFont="1" applyFill="1">
      <alignment vertical="center"/>
    </xf>
    <xf numFmtId="0" fontId="2" fillId="5" borderId="0" xfId="0" applyFont="1" applyFill="1">
      <alignment vertical="center"/>
    </xf>
    <xf numFmtId="0" fontId="2" fillId="6" borderId="0" xfId="0" applyFont="1" applyFill="1">
      <alignment vertical="center"/>
    </xf>
    <xf numFmtId="0" fontId="2" fillId="7" borderId="0" xfId="0" applyFont="1" applyFill="1">
      <alignment vertical="center"/>
    </xf>
    <xf numFmtId="0" fontId="2" fillId="8" borderId="0" xfId="0" applyFont="1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BFBFBF"/>
      <color rgb="00FF0000"/>
      <color rgb="00A6A6A6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167005</xdr:colOff>
      <xdr:row>8</xdr:row>
      <xdr:rowOff>99060</xdr:rowOff>
    </xdr:from>
    <xdr:to>
      <xdr:col>3</xdr:col>
      <xdr:colOff>1281430</xdr:colOff>
      <xdr:row>8</xdr:row>
      <xdr:rowOff>772795</xdr:rowOff>
    </xdr:to>
    <xdr:pic>
      <xdr:nvPicPr>
        <xdr:cNvPr id="12" name="Picture 34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5880" y="3078480"/>
          <a:ext cx="1114425" cy="673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9"/>
  <sheetViews>
    <sheetView showZeros="0" tabSelected="1" zoomScale="70" zoomScaleNormal="70" workbookViewId="0">
      <pane ySplit="11" topLeftCell="A12" activePane="bottomLeft" state="frozen"/>
      <selection/>
      <selection pane="bottomLeft" activeCell="U10" sqref="U10:AB11"/>
    </sheetView>
  </sheetViews>
  <sheetFormatPr defaultColWidth="9" defaultRowHeight="20.4"/>
  <cols>
    <col min="1" max="2" width="19.7777777777778" style="6" customWidth="1"/>
    <col min="3" max="3" width="14.3796296296296" style="6" customWidth="1"/>
    <col min="4" max="4" width="21.3796296296296" style="6" customWidth="1"/>
    <col min="5" max="5" width="19" style="6" customWidth="1"/>
    <col min="6" max="6" width="20.8796296296296" style="6" customWidth="1"/>
    <col min="7" max="7" width="19.3796296296296" style="6" customWidth="1"/>
    <col min="8" max="9" width="23.6296296296296" style="6" customWidth="1"/>
    <col min="10" max="21" width="7.77777777777778" style="6" customWidth="1"/>
    <col min="22" max="16384" width="9" style="6"/>
  </cols>
  <sheetData>
    <row r="1" spans="1:40">
      <c r="A1" s="7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9"/>
    </row>
    <row r="2" spans="1:40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</row>
    <row r="3" spans="1:4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9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</row>
    <row r="4" spans="1:40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9"/>
    </row>
    <row r="5" ht="33" customHeight="1" spans="1:40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9"/>
    </row>
    <row r="6" ht="54" customHeight="1" spans="1:40">
      <c r="A6" s="8" t="s">
        <v>1</v>
      </c>
      <c r="B6" s="11" t="s">
        <v>2</v>
      </c>
      <c r="C6" s="12"/>
      <c r="D6" s="13"/>
      <c r="E6" s="8" t="s">
        <v>3</v>
      </c>
      <c r="F6" s="7" t="s">
        <v>4</v>
      </c>
      <c r="G6" s="7"/>
      <c r="H6" s="7"/>
      <c r="I6" s="7"/>
      <c r="J6" s="14" t="s">
        <v>5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5"/>
    </row>
    <row r="7" ht="33" customHeight="1" spans="1:40">
      <c r="A7" s="11" t="s">
        <v>6</v>
      </c>
      <c r="B7" s="12"/>
      <c r="C7" s="12"/>
      <c r="D7" s="12"/>
      <c r="E7" s="12"/>
      <c r="F7" s="12"/>
      <c r="G7" s="13"/>
      <c r="H7" s="16" t="s">
        <v>7</v>
      </c>
      <c r="I7" s="16" t="s">
        <v>8</v>
      </c>
      <c r="J7" s="11"/>
      <c r="K7" s="12"/>
      <c r="L7" s="12"/>
      <c r="M7" s="12"/>
      <c r="N7" s="12"/>
      <c r="O7" s="12"/>
      <c r="P7" s="12"/>
      <c r="Q7" s="12"/>
      <c r="R7" s="12"/>
      <c r="S7" s="12"/>
      <c r="T7" s="13"/>
      <c r="U7" s="9"/>
    </row>
    <row r="8" ht="33" customHeight="1" spans="1:40">
      <c r="A8" s="17" t="s">
        <v>9</v>
      </c>
      <c r="B8" s="18"/>
      <c r="C8" s="19"/>
      <c r="D8" s="8" t="s">
        <v>10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9"/>
    </row>
    <row r="9" ht="69" customHeight="1" spans="1:40">
      <c r="A9" s="20"/>
      <c r="B9" s="21"/>
      <c r="C9" s="22"/>
      <c r="D9" s="23"/>
      <c r="E9" s="23"/>
      <c r="F9" s="23"/>
      <c r="G9" s="23"/>
      <c r="H9" s="24"/>
      <c r="I9" s="24"/>
      <c r="J9" s="25"/>
      <c r="K9" s="26"/>
      <c r="L9" s="26"/>
      <c r="M9" s="26"/>
      <c r="N9" s="26"/>
      <c r="O9" s="26"/>
      <c r="P9" s="26"/>
      <c r="Q9" s="26"/>
      <c r="R9" s="26"/>
      <c r="S9" s="26"/>
      <c r="T9" s="27"/>
      <c r="U9" s="28"/>
    </row>
    <row r="10" ht="36" customHeight="1" spans="1:40">
      <c r="A10" s="11" t="s">
        <v>11</v>
      </c>
      <c r="B10" s="12"/>
      <c r="C10" s="13"/>
      <c r="D10" s="29" t="s">
        <v>12</v>
      </c>
      <c r="E10" s="29"/>
      <c r="F10" s="29"/>
      <c r="G10" s="29"/>
      <c r="H10" s="29"/>
      <c r="I10" s="29"/>
      <c r="J10" s="11"/>
      <c r="K10" s="12"/>
      <c r="L10" s="12"/>
      <c r="M10" s="12"/>
      <c r="N10" s="12"/>
      <c r="O10" s="12"/>
      <c r="P10" s="12"/>
      <c r="Q10" s="12"/>
      <c r="R10" s="12"/>
      <c r="S10" s="12"/>
      <c r="T10" s="13"/>
      <c r="U10" s="9"/>
      <c r="V10" s="10"/>
    </row>
    <row r="11" s="5" customFormat="1" ht="89" customHeight="1" spans="1:40">
      <c r="A11" s="30" t="s">
        <v>13</v>
      </c>
      <c r="B11" s="30" t="s">
        <v>14</v>
      </c>
      <c r="C11" s="30" t="s">
        <v>15</v>
      </c>
      <c r="D11" s="31"/>
      <c r="E11" s="31"/>
      <c r="F11" s="32"/>
      <c r="G11" s="31"/>
      <c r="H11" s="31"/>
      <c r="I11" s="31"/>
      <c r="J11" s="7"/>
      <c r="K11" s="8"/>
      <c r="L11" s="8"/>
      <c r="M11" s="8"/>
      <c r="N11" s="8"/>
      <c r="O11" s="8"/>
      <c r="P11" s="8"/>
      <c r="Q11" s="8"/>
      <c r="R11" s="8"/>
      <c r="S11" s="8"/>
      <c r="T11" s="8"/>
      <c r="U11" s="9"/>
    </row>
    <row r="12" ht="47" customHeight="1" spans="1:40">
      <c r="A12" s="8">
        <f>A31</f>
        <v>246827</v>
      </c>
      <c r="B12" s="7" t="str">
        <f>B31</f>
        <v>本白</v>
      </c>
      <c r="C12" s="8">
        <v>1200</v>
      </c>
      <c r="D12" s="8">
        <v>1250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9">
        <f>SUM(J12:T12)</f>
        <v>0</v>
      </c>
    </row>
    <row r="13" ht="47" customHeight="1" spans="1:40">
      <c r="A13" s="8">
        <f>A38</f>
        <v>246827</v>
      </c>
      <c r="B13" s="7" t="s">
        <v>16</v>
      </c>
      <c r="C13" s="8">
        <v>1150</v>
      </c>
      <c r="D13" s="8">
        <v>1200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9">
        <f t="shared" ref="U13:U22" si="0">SUM(J13:T13)</f>
        <v>0</v>
      </c>
    </row>
    <row r="14" ht="47" customHeight="1" spans="1:40">
      <c r="A14" s="8"/>
      <c r="B14" s="7"/>
      <c r="C14" s="8"/>
      <c r="D14" s="8"/>
      <c r="E14" s="8"/>
      <c r="F14" s="8"/>
      <c r="G14" s="8"/>
      <c r="H14" s="8"/>
      <c r="I14" s="8" t="s">
        <v>17</v>
      </c>
      <c r="J14" s="8">
        <f>ROUNDUP(SUM(J44:J51)*1.05,0)</f>
        <v>0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9">
        <f t="shared" si="0"/>
        <v>0</v>
      </c>
    </row>
    <row r="15" ht="47" customHeight="1" spans="1:40">
      <c r="A15" s="8"/>
      <c r="B15" s="7"/>
      <c r="C15" s="8"/>
      <c r="D15" s="8"/>
      <c r="E15" s="8"/>
      <c r="F15" s="8"/>
      <c r="G15" s="8"/>
      <c r="H15" s="8"/>
      <c r="I15" s="8" t="s">
        <v>17</v>
      </c>
      <c r="J15" s="8">
        <f>ROUNDUP(SUM(J52:J57)*1.05,0)</f>
        <v>0</v>
      </c>
      <c r="K15" s="8"/>
      <c r="L15" s="8"/>
      <c r="M15" s="8"/>
      <c r="N15" s="8"/>
      <c r="O15" s="8"/>
      <c r="P15" s="8"/>
      <c r="Q15" s="8"/>
      <c r="R15" s="8"/>
      <c r="S15" s="8"/>
      <c r="T15" s="8"/>
      <c r="U15" s="9">
        <f t="shared" si="0"/>
        <v>0</v>
      </c>
    </row>
    <row r="16" ht="47" customHeight="1" spans="1:40">
      <c r="A16" s="8"/>
      <c r="B16" s="7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9"/>
    </row>
    <row r="17" ht="47" customHeight="1" spans="1:21">
      <c r="A17" s="8"/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9"/>
    </row>
    <row r="18" ht="47" customHeight="1" spans="1:21">
      <c r="A18" s="8"/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9"/>
    </row>
    <row r="19" ht="47" customHeight="1" spans="1:21">
      <c r="A19" s="8"/>
      <c r="B19" s="7"/>
      <c r="C19" s="8"/>
      <c r="D19" s="8"/>
      <c r="E19" s="8"/>
      <c r="F19" s="8"/>
      <c r="G19" s="8">
        <f>D19</f>
        <v>0</v>
      </c>
      <c r="H19" s="8"/>
      <c r="I19" s="8"/>
      <c r="J19" s="8">
        <f>ROUNDUP(SUM(J82:J85)*1.05,0)</f>
        <v>0</v>
      </c>
      <c r="K19" s="8">
        <f t="shared" ref="K19:T19" si="1">ROUNDUP(SUM(K82:K85)*1.05,0)</f>
        <v>0</v>
      </c>
      <c r="L19" s="8">
        <f t="shared" si="1"/>
        <v>0</v>
      </c>
      <c r="M19" s="8">
        <f t="shared" si="1"/>
        <v>0</v>
      </c>
      <c r="N19" s="8">
        <f t="shared" si="1"/>
        <v>0</v>
      </c>
      <c r="O19" s="8">
        <f t="shared" si="1"/>
        <v>0</v>
      </c>
      <c r="P19" s="8">
        <f t="shared" si="1"/>
        <v>0</v>
      </c>
      <c r="Q19" s="8">
        <f t="shared" si="1"/>
        <v>0</v>
      </c>
      <c r="R19" s="8">
        <f t="shared" si="1"/>
        <v>0</v>
      </c>
      <c r="S19" s="8">
        <f t="shared" si="1"/>
        <v>0</v>
      </c>
      <c r="T19" s="8">
        <f t="shared" si="1"/>
        <v>0</v>
      </c>
      <c r="U19" s="9">
        <f t="shared" si="0"/>
        <v>0</v>
      </c>
    </row>
    <row r="20" ht="47" customHeight="1" spans="1:21">
      <c r="A20" s="8"/>
      <c r="B20" s="7"/>
      <c r="C20" s="8"/>
      <c r="D20" s="8"/>
      <c r="E20" s="8"/>
      <c r="F20" s="8"/>
      <c r="G20" s="8"/>
      <c r="H20" s="8"/>
      <c r="I20" s="8"/>
      <c r="J20" s="8">
        <f>ROUNDUP(SUM(J86:J89)*1.05,0)</f>
        <v>0</v>
      </c>
      <c r="K20" s="8">
        <f t="shared" ref="K20:T20" si="2">ROUNDUP(SUM(K86:K89)*1.05,0)</f>
        <v>0</v>
      </c>
      <c r="L20" s="8">
        <f t="shared" si="2"/>
        <v>0</v>
      </c>
      <c r="M20" s="8">
        <f t="shared" si="2"/>
        <v>0</v>
      </c>
      <c r="N20" s="8">
        <f t="shared" si="2"/>
        <v>0</v>
      </c>
      <c r="O20" s="8">
        <f t="shared" si="2"/>
        <v>0</v>
      </c>
      <c r="P20" s="8">
        <f t="shared" si="2"/>
        <v>0</v>
      </c>
      <c r="Q20" s="8">
        <f t="shared" si="2"/>
        <v>0</v>
      </c>
      <c r="R20" s="8">
        <f t="shared" si="2"/>
        <v>0</v>
      </c>
      <c r="S20" s="8">
        <f t="shared" si="2"/>
        <v>0</v>
      </c>
      <c r="T20" s="8">
        <f t="shared" si="2"/>
        <v>0</v>
      </c>
      <c r="U20" s="9">
        <f t="shared" si="0"/>
        <v>0</v>
      </c>
    </row>
    <row r="21" ht="47" customHeight="1" spans="1:21">
      <c r="A21" s="8"/>
      <c r="B21" s="7"/>
      <c r="C21" s="8"/>
      <c r="D21" s="8"/>
      <c r="E21" s="8"/>
      <c r="F21" s="8"/>
      <c r="G21" s="8"/>
      <c r="H21" s="8"/>
      <c r="I21" s="8"/>
      <c r="J21" s="8">
        <f>ROUNDUP(SUM(J90:J93)*1.05,0)</f>
        <v>0</v>
      </c>
      <c r="K21" s="8">
        <f t="shared" ref="K21:T21" si="3">ROUNDUP(SUM(K90:K93)*1.05,0)</f>
        <v>0</v>
      </c>
      <c r="L21" s="8">
        <f t="shared" si="3"/>
        <v>0</v>
      </c>
      <c r="M21" s="8">
        <f t="shared" si="3"/>
        <v>0</v>
      </c>
      <c r="N21" s="8">
        <f t="shared" si="3"/>
        <v>0</v>
      </c>
      <c r="O21" s="8">
        <f t="shared" si="3"/>
        <v>0</v>
      </c>
      <c r="P21" s="8">
        <f t="shared" si="3"/>
        <v>0</v>
      </c>
      <c r="Q21" s="8">
        <f t="shared" si="3"/>
        <v>0</v>
      </c>
      <c r="R21" s="8">
        <f t="shared" si="3"/>
        <v>0</v>
      </c>
      <c r="S21" s="8">
        <f t="shared" si="3"/>
        <v>0</v>
      </c>
      <c r="T21" s="8">
        <f t="shared" si="3"/>
        <v>0</v>
      </c>
      <c r="U21" s="9">
        <f t="shared" si="0"/>
        <v>0</v>
      </c>
    </row>
    <row r="22" ht="47" customHeight="1" spans="1:21">
      <c r="A22" s="8"/>
      <c r="B22" s="7"/>
      <c r="C22" s="8"/>
      <c r="D22" s="8"/>
      <c r="E22" s="8"/>
      <c r="F22" s="8"/>
      <c r="G22" s="8"/>
      <c r="H22" s="8"/>
      <c r="I22" s="8"/>
      <c r="J22" s="8">
        <f>ROUNDUP(SUM(J94:J100)*1.05,0)</f>
        <v>0</v>
      </c>
      <c r="K22" s="8">
        <f t="shared" ref="K22:T22" si="4">ROUNDUP(SUM(K94:K100)*1.05,0)</f>
        <v>0</v>
      </c>
      <c r="L22" s="8">
        <f t="shared" si="4"/>
        <v>0</v>
      </c>
      <c r="M22" s="8">
        <f t="shared" si="4"/>
        <v>0</v>
      </c>
      <c r="N22" s="8">
        <f t="shared" si="4"/>
        <v>0</v>
      </c>
      <c r="O22" s="8">
        <f t="shared" si="4"/>
        <v>0</v>
      </c>
      <c r="P22" s="8">
        <f t="shared" si="4"/>
        <v>0</v>
      </c>
      <c r="Q22" s="8">
        <f t="shared" si="4"/>
        <v>0</v>
      </c>
      <c r="R22" s="8">
        <f t="shared" si="4"/>
        <v>0</v>
      </c>
      <c r="S22" s="8">
        <f t="shared" si="4"/>
        <v>0</v>
      </c>
      <c r="T22" s="8">
        <f t="shared" si="4"/>
        <v>0</v>
      </c>
      <c r="U22" s="9">
        <f t="shared" si="0"/>
        <v>0</v>
      </c>
    </row>
    <row r="23" ht="47" customHeight="1" spans="1:21">
      <c r="A23" s="33" t="s">
        <v>18</v>
      </c>
      <c r="B23" s="34"/>
      <c r="C23" s="34"/>
      <c r="D23" s="35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6"/>
      <c r="U23" s="15"/>
    </row>
    <row r="24" ht="47" customHeight="1" spans="1:21">
      <c r="A24" s="37"/>
      <c r="B24" s="15"/>
      <c r="C24" s="15"/>
      <c r="D24" s="38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39"/>
      <c r="U24" s="15"/>
    </row>
    <row r="25" ht="47" customHeight="1" spans="1:21">
      <c r="A25" s="40"/>
      <c r="B25" s="41"/>
      <c r="C25" s="41"/>
      <c r="D25" s="38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2"/>
      <c r="U25" s="15"/>
    </row>
    <row r="29" spans="1:21">
      <c r="A29" s="6" t="s">
        <v>19</v>
      </c>
    </row>
    <row r="30" spans="1:21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>
        <f>SUM(J30:T30)</f>
        <v>0</v>
      </c>
    </row>
    <row r="31" spans="1:21">
      <c r="A31" s="43">
        <v>246827</v>
      </c>
      <c r="B31" s="43" t="s">
        <v>20</v>
      </c>
      <c r="C31" s="43"/>
      <c r="D31" s="43"/>
      <c r="E31" s="43"/>
      <c r="F31" s="43"/>
      <c r="G31" s="43"/>
      <c r="H31" s="43"/>
      <c r="I31" s="44"/>
      <c r="J31" s="43"/>
      <c r="K31" s="43">
        <v>66</v>
      </c>
      <c r="L31" s="43">
        <v>174</v>
      </c>
      <c r="M31" s="43">
        <v>252</v>
      </c>
      <c r="N31" s="43">
        <v>300</v>
      </c>
      <c r="O31" s="43">
        <v>216</v>
      </c>
      <c r="P31" s="43">
        <v>192</v>
      </c>
      <c r="Q31" s="43"/>
      <c r="R31" s="43"/>
      <c r="S31" s="43"/>
      <c r="T31" s="43"/>
      <c r="U31" s="43">
        <f t="shared" ref="U31:U62" si="5">SUM(J31:T31)</f>
        <v>1200</v>
      </c>
    </row>
    <row r="32" spans="1:21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>
        <f t="shared" si="5"/>
        <v>0</v>
      </c>
    </row>
    <row r="33" spans="1:21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>
        <f t="shared" si="5"/>
        <v>0</v>
      </c>
    </row>
    <row r="34" spans="1:21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>
        <f t="shared" si="5"/>
        <v>0</v>
      </c>
    </row>
    <row r="35" spans="1:21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>
        <f t="shared" si="5"/>
        <v>0</v>
      </c>
    </row>
    <row r="36" spans="1:21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>
        <f t="shared" si="5"/>
        <v>0</v>
      </c>
    </row>
    <row r="37" spans="1:21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>
        <f t="shared" si="5"/>
        <v>0</v>
      </c>
    </row>
    <row r="38" spans="1:21">
      <c r="A38" s="6">
        <v>246827</v>
      </c>
      <c r="B38" s="6" t="s">
        <v>21</v>
      </c>
      <c r="K38" s="6">
        <v>63</v>
      </c>
      <c r="L38" s="6">
        <v>167</v>
      </c>
      <c r="M38" s="6">
        <v>242</v>
      </c>
      <c r="N38" s="6">
        <v>288</v>
      </c>
      <c r="O38" s="6">
        <v>207</v>
      </c>
      <c r="P38" s="6">
        <v>183</v>
      </c>
      <c r="U38" s="43">
        <f t="shared" si="5"/>
        <v>1150</v>
      </c>
    </row>
    <row r="39" spans="1:21">
      <c r="U39" s="43">
        <f t="shared" si="5"/>
        <v>0</v>
      </c>
    </row>
    <row r="40" spans="1:21">
      <c r="U40" s="43">
        <f t="shared" si="5"/>
        <v>0</v>
      </c>
    </row>
    <row r="41" spans="1:21">
      <c r="U41" s="43">
        <f t="shared" si="5"/>
        <v>0</v>
      </c>
    </row>
    <row r="42" spans="1:21">
      <c r="U42" s="43">
        <f t="shared" si="5"/>
        <v>0</v>
      </c>
    </row>
    <row r="43" spans="1:21">
      <c r="U43" s="43">
        <f t="shared" si="5"/>
        <v>0</v>
      </c>
    </row>
    <row r="44" spans="1:21">
      <c r="A44" s="45">
        <v>111</v>
      </c>
      <c r="B44" s="45">
        <v>11</v>
      </c>
      <c r="C44" s="45"/>
      <c r="D44" s="45"/>
      <c r="E44" s="45"/>
      <c r="F44" s="45"/>
      <c r="G44" s="45"/>
      <c r="H44" s="45"/>
      <c r="I44" s="45"/>
      <c r="J44" s="45"/>
      <c r="K44" s="45">
        <v>1</v>
      </c>
      <c r="L44" s="45">
        <v>1</v>
      </c>
      <c r="M44" s="45">
        <v>1</v>
      </c>
      <c r="N44" s="45">
        <v>1</v>
      </c>
      <c r="O44" s="45">
        <v>1</v>
      </c>
      <c r="P44" s="45">
        <v>1</v>
      </c>
      <c r="Q44" s="45"/>
      <c r="R44" s="45"/>
      <c r="S44" s="45"/>
      <c r="T44" s="45"/>
      <c r="U44" s="43">
        <f t="shared" si="5"/>
        <v>6</v>
      </c>
    </row>
    <row r="45" spans="1:21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>
        <v>1</v>
      </c>
      <c r="L45" s="45">
        <v>1</v>
      </c>
      <c r="M45" s="45">
        <v>1</v>
      </c>
      <c r="N45" s="45">
        <v>1</v>
      </c>
      <c r="O45" s="45">
        <v>1</v>
      </c>
      <c r="P45" s="45">
        <v>1</v>
      </c>
      <c r="Q45" s="45"/>
      <c r="R45" s="45"/>
      <c r="S45" s="45"/>
      <c r="T45" s="45"/>
      <c r="U45" s="43">
        <f t="shared" si="5"/>
        <v>6</v>
      </c>
    </row>
    <row r="46" spans="1:21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3">
        <f t="shared" si="5"/>
        <v>0</v>
      </c>
    </row>
    <row r="47" spans="1:21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3">
        <f t="shared" si="5"/>
        <v>0</v>
      </c>
    </row>
    <row r="48" spans="1:21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3">
        <f t="shared" si="5"/>
        <v>0</v>
      </c>
    </row>
    <row r="49" spans="1:21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3">
        <f t="shared" si="5"/>
        <v>0</v>
      </c>
    </row>
    <row r="50" spans="1:21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3">
        <f t="shared" si="5"/>
        <v>0</v>
      </c>
    </row>
    <row r="51" spans="1:21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3">
        <f t="shared" si="5"/>
        <v>0</v>
      </c>
    </row>
    <row r="52" spans="1:21">
      <c r="A52" s="6">
        <v>22</v>
      </c>
      <c r="B52" s="6">
        <v>22</v>
      </c>
      <c r="Q52" s="6">
        <v>11</v>
      </c>
      <c r="R52" s="6">
        <v>1</v>
      </c>
      <c r="S52" s="46">
        <v>1</v>
      </c>
      <c r="T52" s="6">
        <v>1</v>
      </c>
      <c r="U52" s="43">
        <f t="shared" si="5"/>
        <v>14</v>
      </c>
    </row>
    <row r="53" spans="1:21">
      <c r="Q53" s="6">
        <v>1</v>
      </c>
      <c r="R53" s="6">
        <v>1</v>
      </c>
      <c r="S53" s="46">
        <v>1</v>
      </c>
      <c r="T53" s="6">
        <v>1</v>
      </c>
      <c r="U53" s="43">
        <f t="shared" si="5"/>
        <v>4</v>
      </c>
    </row>
    <row r="54" spans="1:21">
      <c r="S54" s="46"/>
      <c r="U54" s="43">
        <f t="shared" si="5"/>
        <v>0</v>
      </c>
    </row>
    <row r="55" spans="1:21">
      <c r="S55" s="46"/>
      <c r="U55" s="43">
        <f t="shared" si="5"/>
        <v>0</v>
      </c>
    </row>
    <row r="56" spans="1:21">
      <c r="S56" s="46"/>
      <c r="U56" s="43">
        <f t="shared" si="5"/>
        <v>0</v>
      </c>
    </row>
    <row r="57" spans="1:21">
      <c r="U57" s="43">
        <f t="shared" si="5"/>
        <v>0</v>
      </c>
    </row>
    <row r="58" spans="1:21">
      <c r="A58" s="47">
        <v>44</v>
      </c>
      <c r="B58" s="47"/>
      <c r="C58" s="47"/>
      <c r="D58" s="47"/>
      <c r="E58" s="47"/>
      <c r="F58" s="47"/>
      <c r="G58" s="47"/>
      <c r="H58" s="47"/>
      <c r="I58" s="47"/>
      <c r="J58" s="47"/>
      <c r="K58" s="47">
        <v>1</v>
      </c>
      <c r="L58" s="47">
        <v>1</v>
      </c>
      <c r="M58" s="47">
        <v>1</v>
      </c>
      <c r="N58" s="47">
        <v>1</v>
      </c>
      <c r="O58" s="47">
        <v>1</v>
      </c>
      <c r="P58" s="47">
        <v>1</v>
      </c>
      <c r="Q58" s="47"/>
      <c r="R58" s="47"/>
      <c r="S58" s="47"/>
      <c r="T58" s="47"/>
      <c r="U58" s="43">
        <f t="shared" si="5"/>
        <v>6</v>
      </c>
    </row>
    <row r="59" spans="1:21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>
        <v>1</v>
      </c>
      <c r="L59" s="47">
        <v>1</v>
      </c>
      <c r="M59" s="47">
        <v>1</v>
      </c>
      <c r="N59" s="47">
        <v>1</v>
      </c>
      <c r="O59" s="47">
        <v>1</v>
      </c>
      <c r="P59" s="47">
        <v>1</v>
      </c>
      <c r="Q59" s="47"/>
      <c r="R59" s="47"/>
      <c r="S59" s="47"/>
      <c r="T59" s="47"/>
      <c r="U59" s="43">
        <f t="shared" si="5"/>
        <v>6</v>
      </c>
    </row>
    <row r="60" spans="1:21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3">
        <f t="shared" si="5"/>
        <v>0</v>
      </c>
    </row>
    <row r="61" spans="1:21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3">
        <f t="shared" si="5"/>
        <v>0</v>
      </c>
    </row>
    <row r="62" spans="1:21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3">
        <f t="shared" si="5"/>
        <v>0</v>
      </c>
    </row>
    <row r="63" spans="1:21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3">
        <f t="shared" ref="U63:U94" si="6">SUM(J63:T63)</f>
        <v>0</v>
      </c>
    </row>
    <row r="64" spans="1:21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3">
        <f t="shared" si="6"/>
        <v>0</v>
      </c>
    </row>
    <row r="65" spans="1:22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3">
        <f t="shared" si="6"/>
        <v>0</v>
      </c>
    </row>
    <row r="66" spans="1:22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3">
        <f t="shared" si="6"/>
        <v>0</v>
      </c>
    </row>
    <row r="67" spans="1:22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3">
        <f t="shared" si="6"/>
        <v>0</v>
      </c>
    </row>
    <row r="68" spans="1:22">
      <c r="A68" s="6">
        <v>55</v>
      </c>
      <c r="K68" s="6">
        <v>1</v>
      </c>
      <c r="L68" s="6">
        <v>1</v>
      </c>
      <c r="M68" s="6">
        <v>1</v>
      </c>
      <c r="N68" s="6">
        <v>1</v>
      </c>
      <c r="O68" s="6">
        <v>1</v>
      </c>
      <c r="P68" s="6">
        <v>1</v>
      </c>
      <c r="U68" s="43">
        <f t="shared" si="6"/>
        <v>6</v>
      </c>
    </row>
    <row r="69" spans="1:22">
      <c r="U69" s="43">
        <f t="shared" si="6"/>
        <v>0</v>
      </c>
    </row>
    <row r="70" spans="1:22">
      <c r="U70" s="43">
        <f t="shared" si="6"/>
        <v>0</v>
      </c>
    </row>
    <row r="71" spans="1:22">
      <c r="U71" s="43">
        <f t="shared" si="6"/>
        <v>0</v>
      </c>
    </row>
    <row r="72" spans="1:22">
      <c r="U72" s="43">
        <f t="shared" si="6"/>
        <v>0</v>
      </c>
    </row>
    <row r="73" spans="1:22">
      <c r="A73" s="48">
        <v>66</v>
      </c>
      <c r="B73" s="48"/>
      <c r="C73" s="48"/>
      <c r="D73" s="48"/>
      <c r="E73" s="48"/>
      <c r="F73" s="48"/>
      <c r="G73" s="48"/>
      <c r="H73" s="48"/>
      <c r="I73" s="48"/>
      <c r="J73" s="48"/>
      <c r="K73" s="48">
        <v>1</v>
      </c>
      <c r="L73" s="48">
        <v>1</v>
      </c>
      <c r="M73" s="48">
        <v>1</v>
      </c>
      <c r="N73" s="48">
        <v>1</v>
      </c>
      <c r="O73" s="48">
        <v>1</v>
      </c>
      <c r="P73" s="48">
        <v>1</v>
      </c>
      <c r="Q73" s="48"/>
      <c r="R73" s="48"/>
      <c r="S73" s="48"/>
      <c r="T73" s="48"/>
      <c r="U73" s="43">
        <f t="shared" si="6"/>
        <v>6</v>
      </c>
      <c r="V73" s="48"/>
    </row>
    <row r="74" spans="1:22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3">
        <f t="shared" si="6"/>
        <v>0</v>
      </c>
      <c r="V74" s="48"/>
    </row>
    <row r="75" spans="1:22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3">
        <f t="shared" si="6"/>
        <v>0</v>
      </c>
      <c r="V75" s="48"/>
    </row>
    <row r="76" spans="1:22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3">
        <f t="shared" si="6"/>
        <v>0</v>
      </c>
      <c r="V76" s="48"/>
    </row>
    <row r="77" spans="1:22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3">
        <f t="shared" si="6"/>
        <v>0</v>
      </c>
      <c r="V77" s="48"/>
    </row>
    <row r="78" spans="1:22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3">
        <f t="shared" si="6"/>
        <v>0</v>
      </c>
      <c r="V78" s="48"/>
    </row>
    <row r="79" spans="1:22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3">
        <f t="shared" si="6"/>
        <v>0</v>
      </c>
      <c r="V79" s="48"/>
    </row>
    <row r="80" spans="1:22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3">
        <f t="shared" si="6"/>
        <v>0</v>
      </c>
      <c r="V80" s="48"/>
    </row>
    <row r="81" spans="1:22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3">
        <f t="shared" si="6"/>
        <v>0</v>
      </c>
      <c r="V81" s="48"/>
    </row>
    <row r="82" spans="1:22">
      <c r="U82" s="43">
        <f t="shared" si="6"/>
        <v>0</v>
      </c>
    </row>
    <row r="83" spans="1:22">
      <c r="U83" s="43">
        <f t="shared" si="6"/>
        <v>0</v>
      </c>
    </row>
    <row r="84" spans="1:22">
      <c r="U84" s="43">
        <f t="shared" si="6"/>
        <v>0</v>
      </c>
    </row>
    <row r="85" spans="1:22">
      <c r="U85" s="43">
        <f t="shared" si="6"/>
        <v>0</v>
      </c>
    </row>
    <row r="86" spans="1:22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3">
        <f t="shared" si="6"/>
        <v>0</v>
      </c>
      <c r="V86" s="49"/>
    </row>
    <row r="87" spans="1:22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3">
        <f t="shared" si="6"/>
        <v>0</v>
      </c>
      <c r="V87" s="49"/>
    </row>
    <row r="88" spans="1:22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3">
        <f t="shared" si="6"/>
        <v>0</v>
      </c>
      <c r="V88" s="49"/>
    </row>
    <row r="89" spans="1:22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3">
        <f t="shared" si="6"/>
        <v>0</v>
      </c>
      <c r="V89" s="49"/>
    </row>
    <row r="90" spans="1:22">
      <c r="U90" s="43">
        <f t="shared" si="6"/>
        <v>0</v>
      </c>
    </row>
    <row r="91" spans="1:22">
      <c r="U91" s="43">
        <f t="shared" si="6"/>
        <v>0</v>
      </c>
    </row>
    <row r="92" spans="1:22">
      <c r="U92" s="43">
        <f t="shared" si="6"/>
        <v>0</v>
      </c>
    </row>
    <row r="93" spans="1:22">
      <c r="U93" s="43">
        <f t="shared" si="6"/>
        <v>0</v>
      </c>
    </row>
    <row r="94" spans="1:22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43">
        <f t="shared" si="6"/>
        <v>0</v>
      </c>
      <c r="V94" s="50"/>
    </row>
    <row r="95" spans="1:22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43">
        <f t="shared" ref="U95:U119" si="7">SUM(J95:T95)</f>
        <v>0</v>
      </c>
      <c r="V95" s="50"/>
    </row>
    <row r="96" spans="1:22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43">
        <f t="shared" si="7"/>
        <v>0</v>
      </c>
      <c r="V96" s="50"/>
    </row>
    <row r="97" spans="1:22">
      <c r="A97" s="50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43">
        <f t="shared" si="7"/>
        <v>0</v>
      </c>
      <c r="V97" s="50"/>
    </row>
    <row r="98" spans="1:22">
      <c r="A98" s="50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43">
        <f t="shared" si="7"/>
        <v>0</v>
      </c>
      <c r="V98" s="50"/>
    </row>
    <row r="99" spans="1:22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43">
        <f t="shared" si="7"/>
        <v>0</v>
      </c>
      <c r="V99" s="50"/>
    </row>
    <row r="100" spans="1:22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43">
        <f t="shared" si="7"/>
        <v>0</v>
      </c>
      <c r="V100" s="50"/>
    </row>
    <row r="101" spans="1:22">
      <c r="U101" s="43">
        <f t="shared" si="7"/>
        <v>0</v>
      </c>
    </row>
    <row r="102" spans="1:22">
      <c r="U102" s="43">
        <f t="shared" si="7"/>
        <v>0</v>
      </c>
    </row>
    <row r="103" spans="1:22">
      <c r="U103" s="43">
        <f t="shared" si="7"/>
        <v>0</v>
      </c>
    </row>
    <row r="104" spans="1:22">
      <c r="A104" s="51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43">
        <f t="shared" si="7"/>
        <v>0</v>
      </c>
      <c r="V104" s="51"/>
    </row>
    <row r="105" spans="1:22">
      <c r="A105" s="51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43">
        <f t="shared" si="7"/>
        <v>0</v>
      </c>
      <c r="V105" s="51"/>
    </row>
    <row r="106" spans="1:22">
      <c r="A106" s="51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43">
        <f t="shared" si="7"/>
        <v>0</v>
      </c>
      <c r="V106" s="51"/>
    </row>
    <row r="107" spans="1:22">
      <c r="A107" s="51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43">
        <f t="shared" si="7"/>
        <v>0</v>
      </c>
      <c r="V107" s="51"/>
    </row>
    <row r="108" spans="1:22">
      <c r="A108" s="51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43">
        <f t="shared" si="7"/>
        <v>0</v>
      </c>
      <c r="V108" s="51"/>
    </row>
    <row r="109" spans="1:22">
      <c r="A109" s="51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43">
        <f t="shared" si="7"/>
        <v>0</v>
      </c>
      <c r="V109" s="51"/>
    </row>
    <row r="110" spans="1:22">
      <c r="A110" s="51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43">
        <f t="shared" si="7"/>
        <v>0</v>
      </c>
      <c r="V110" s="51"/>
    </row>
    <row r="111" spans="1:22">
      <c r="U111" s="43">
        <f t="shared" si="7"/>
        <v>0</v>
      </c>
    </row>
    <row r="112" spans="1:22">
      <c r="U112" s="43">
        <f t="shared" si="7"/>
        <v>0</v>
      </c>
    </row>
    <row r="113" spans="21:21">
      <c r="U113" s="43">
        <f t="shared" si="7"/>
        <v>0</v>
      </c>
    </row>
    <row r="114" spans="21:21">
      <c r="U114" s="43">
        <f t="shared" si="7"/>
        <v>0</v>
      </c>
    </row>
    <row r="115" spans="21:21">
      <c r="U115" s="43">
        <f t="shared" si="7"/>
        <v>0</v>
      </c>
    </row>
    <row r="116" spans="21:21">
      <c r="U116" s="43">
        <f t="shared" si="7"/>
        <v>0</v>
      </c>
    </row>
    <row r="117" spans="21:21">
      <c r="U117" s="43">
        <f t="shared" si="7"/>
        <v>0</v>
      </c>
    </row>
    <row r="118" spans="21:21">
      <c r="U118" s="43">
        <f t="shared" si="7"/>
        <v>0</v>
      </c>
    </row>
    <row r="119" spans="21:21">
      <c r="U119" s="43">
        <f t="shared" si="7"/>
        <v>0</v>
      </c>
    </row>
  </sheetData>
  <mergeCells count="17">
    <mergeCell ref="B6:D6"/>
    <mergeCell ref="F6:I6"/>
    <mergeCell ref="J6:T6"/>
    <mergeCell ref="A7:G7"/>
    <mergeCell ref="J7:T7"/>
    <mergeCell ref="J8:T8"/>
    <mergeCell ref="J9:T9"/>
    <mergeCell ref="A10:C10"/>
    <mergeCell ref="J10:T10"/>
    <mergeCell ref="D10:D11"/>
    <mergeCell ref="E10:E11"/>
    <mergeCell ref="F10:F11"/>
    <mergeCell ref="G10:G11"/>
    <mergeCell ref="H10:H11"/>
    <mergeCell ref="I10:I11"/>
    <mergeCell ref="A8:C9"/>
    <mergeCell ref="A1:T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22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23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24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25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25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2026-01-13T06:26:37Z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654EF2F4BCC1404394D1F625DC8C9136_13</vt:lpwstr>
  </property>
  <property fmtid="{D5CDD505-2E9C-101B-9397-08002B2CF9AE}" pid="4" name="CalculationRule">
    <vt:i4>0</vt:i4>
  </property>
</Properties>
</file>