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中包贴 1.12" sheetId="2" r:id="rId2"/>
    <sheet name="洗标 1.12+3% 1.14" sheetId="3" r:id="rId3"/>
    <sheet name="主标+条码标  1.12+3% 1.14" sheetId="4" r:id="rId4"/>
    <sheet name="价格牌 1.12+3% 1.1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<sst xmlns="http://schemas.openxmlformats.org/spreadsheetml/2006/main" count="509" uniqueCount="76">
  <si>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</si>
  <si>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</si>
  <si>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</si>
  <si>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</si>
  <si>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</si>
  <si>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</si>
  <si>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</si>
  <si>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</si>
  <si>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</si>
  <si>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</si>
  <si>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</si>
  <si>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</si>
  <si>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</si>
  <si>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</si>
  <si>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</si>
  <si>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</si>
  <si>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</si>
  <si>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</si>
  <si>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</si>
  <si>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</si>
  <si>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</si>
  <si>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F9593AX</t>
  </si>
  <si>
    <t>26 SP</t>
  </si>
  <si>
    <t>MOROCCO</t>
  </si>
  <si>
    <t>22.01.2026</t>
  </si>
  <si>
    <t>YL239 - LT.YELLOW</t>
  </si>
  <si>
    <t>F9593AXDFB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</si>
  <si>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</si>
  <si>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</si>
  <si>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</si>
  <si>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</si>
  <si>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</si>
  <si>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</si>
  <si>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</si>
  <si>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</si>
  <si>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</si>
  <si>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</si>
  <si>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</si>
  <si>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</si>
  <si>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</si>
  <si>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F9593AXKZKA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</si>
  <si>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</si>
  <si>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</si>
  <si>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</si>
  <si>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</si>
  <si>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</si>
  <si>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</si>
  <si>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</si>
  <si>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</si>
  <si>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</si>
  <si>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</si>
  <si>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</si>
  <si>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</si>
  <si>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</si>
  <si>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</si>
  <si>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</si>
  <si>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</si>
  <si>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</si>
  <si>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洗标</t>
  </si>
  <si>
    <t>白色</t>
  </si>
  <si>
    <r>
      <rPr>
        <sz val="11"/>
        <color rgb="FFFF0000"/>
        <rFont val="宋体"/>
        <charset val="134"/>
      </rPr>
      <t>无价格，同其他</t>
    </r>
    <r>
      <rPr>
        <sz val="11"/>
        <color rgb="FFFF0000"/>
        <rFont val="Calibri"/>
        <charset val="134"/>
      </rPr>
      <t xml:space="preserve">PO </t>
    </r>
    <r>
      <rPr>
        <sz val="11"/>
        <color rgb="FFFF0000"/>
        <rFont val="宋体"/>
        <charset val="134"/>
      </rPr>
      <t>一起做</t>
    </r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</si>
  <si>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</si>
  <si>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</si>
  <si>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r>
      <t>追加</t>
    </r>
    <r>
      <rPr>
        <sz val="11"/>
        <rFont val="Calibri"/>
        <charset val="134"/>
      </rPr>
      <t>3%</t>
    </r>
  </si>
  <si>
    <t>款号</t>
  </si>
  <si>
    <t>颜色</t>
  </si>
  <si>
    <t>涉及PO</t>
  </si>
  <si>
    <t>286</t>
  </si>
  <si>
    <t>572</t>
  </si>
  <si>
    <t>1752456,1752457,1752458,1752459,1752460,1752461,1752462,1752463,1752464,1752465,1752466,1752467,1752468</t>
  </si>
  <si>
    <t>合计</t>
  </si>
  <si>
    <t>背面</t>
  </si>
  <si>
    <t>尺码段</t>
  </si>
  <si>
    <t>有价格</t>
  </si>
  <si>
    <t>全码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</si>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</sst>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sz val="1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2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177" fontId="0" fillId="2" borderId="0" xfId="0" applyNumberFormat="1" applyFont="1" applyFill="1" applyAlignment="1">
      <alignment horizontal="center"/>
    </xf>
    <xf numFmtId="0" fontId="5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6" fillId="3" borderId="0" xfId="0" applyNumberFormat="1" applyFont="1" applyFill="1"/>
    <xf numFmtId="177" fontId="0" fillId="2" borderId="0" xfId="0" applyNumberFormat="1" applyFont="1" applyFill="1"/>
    <xf numFmtId="0" fontId="0" fillId="2" borderId="0" xfId="0" applyNumberFormat="1" applyFont="1" applyFill="1"/>
    <xf numFmtId="0" fontId="6" fillId="2" borderId="0" xfId="0" applyNumberFormat="1" applyFont="1" applyFill="1"/>
    <xf numFmtId="0" fontId="0" fillId="3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3" borderId="0" xfId="0" applyNumberFormat="1" applyFont="1" applyFill="1" applyAlignment="1">
      <alignment horizontal="center"/>
    </xf>
    <xf numFmtId="0" fontId="9" fillId="3" borderId="0" xfId="0" applyNumberFormat="1" applyFont="1" applyFill="1" applyAlignment="1">
      <alignment horizontal="center"/>
    </xf>
    <xf numFmtId="0" fontId="10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4" fillId="3" borderId="0" xfId="0" applyNumberFormat="1" applyFont="1" applyFill="1"/>
    <xf numFmtId="0" fontId="11" fillId="3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G33" sqref="G33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8.0636363636364" customWidth="1"/>
    <col min="7" max="7" width="13.6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 t="s">
        <v>20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40">
      <c r="A3" s="16" t="s">
        <v>21</v>
      </c>
      <c r="B3" s="16" t="s">
        <v>22</v>
      </c>
      <c r="C3" s="16">
        <v>1752468</v>
      </c>
      <c r="D3" s="16" t="s">
        <v>23</v>
      </c>
      <c r="E3" s="17" t="s">
        <v>24</v>
      </c>
      <c r="F3" s="17" t="s">
        <v>25</v>
      </c>
      <c r="G3" s="17" t="s">
        <v>26</v>
      </c>
      <c r="H3" s="17">
        <v>1</v>
      </c>
      <c r="I3" s="17">
        <v>1</v>
      </c>
      <c r="J3" s="17">
        <v>1</v>
      </c>
      <c r="K3" s="17">
        <v>1</v>
      </c>
      <c r="L3" s="16">
        <v>1</v>
      </c>
      <c r="M3" s="16">
        <v>2</v>
      </c>
      <c r="N3" s="16">
        <v>2</v>
      </c>
      <c r="O3" s="16">
        <v>8</v>
      </c>
      <c r="P3" s="16" t="s">
        <v>23</v>
      </c>
      <c r="Q3" s="16">
        <v>72</v>
      </c>
      <c r="R3" s="16">
        <v>576</v>
      </c>
      <c r="S3" s="16">
        <v>0</v>
      </c>
      <c r="T3" s="16">
        <v>0</v>
      </c>
    </row>
    <row r="4" spans="1:40">
      <c r="A4" s="16" t="s">
        <v>21</v>
      </c>
      <c r="B4" s="16" t="s">
        <v>22</v>
      </c>
      <c r="C4" s="16">
        <v>1752467</v>
      </c>
      <c r="D4" s="16" t="s">
        <v>27</v>
      </c>
      <c r="E4" s="17" t="s">
        <v>24</v>
      </c>
      <c r="F4" s="17" t="s">
        <v>25</v>
      </c>
      <c r="G4" s="17" t="s">
        <v>26</v>
      </c>
      <c r="H4" s="17">
        <v>1</v>
      </c>
      <c r="I4" s="17">
        <v>1</v>
      </c>
      <c r="J4" s="17">
        <v>1</v>
      </c>
      <c r="K4" s="17">
        <v>1</v>
      </c>
      <c r="L4" s="16">
        <v>1</v>
      </c>
      <c r="M4" s="16">
        <v>2</v>
      </c>
      <c r="N4" s="16">
        <v>2</v>
      </c>
      <c r="O4" s="16">
        <v>8</v>
      </c>
      <c r="P4" s="16" t="s">
        <v>27</v>
      </c>
      <c r="Q4" s="16">
        <v>66</v>
      </c>
      <c r="R4" s="16">
        <v>528</v>
      </c>
      <c r="S4" s="16">
        <v>0</v>
      </c>
      <c r="T4" s="16">
        <v>0</v>
      </c>
    </row>
    <row r="5" spans="1:40">
      <c r="A5" s="16" t="s">
        <v>21</v>
      </c>
      <c r="B5" s="16" t="s">
        <v>22</v>
      </c>
      <c r="C5" s="16">
        <v>1752466</v>
      </c>
      <c r="D5" s="16" t="s">
        <v>28</v>
      </c>
      <c r="E5" s="17" t="s">
        <v>24</v>
      </c>
      <c r="F5" s="17" t="s">
        <v>25</v>
      </c>
      <c r="G5" s="17" t="s">
        <v>26</v>
      </c>
      <c r="H5" s="17">
        <v>1</v>
      </c>
      <c r="I5" s="17">
        <v>1</v>
      </c>
      <c r="J5" s="17">
        <v>1</v>
      </c>
      <c r="K5" s="17">
        <v>1</v>
      </c>
      <c r="L5" s="16">
        <v>1</v>
      </c>
      <c r="M5" s="16">
        <v>2</v>
      </c>
      <c r="N5" s="16">
        <v>2</v>
      </c>
      <c r="O5" s="16">
        <v>8</v>
      </c>
      <c r="P5" s="16" t="s">
        <v>28</v>
      </c>
      <c r="Q5" s="16">
        <v>53</v>
      </c>
      <c r="R5" s="16">
        <v>424</v>
      </c>
      <c r="S5" s="16">
        <v>0</v>
      </c>
      <c r="T5" s="16">
        <v>0</v>
      </c>
    </row>
    <row r="6" spans="1:40">
      <c r="A6" s="16" t="s">
        <v>21</v>
      </c>
      <c r="B6" s="16" t="s">
        <v>22</v>
      </c>
      <c r="C6" s="16">
        <v>1752465</v>
      </c>
      <c r="D6" s="16" t="s">
        <v>29</v>
      </c>
      <c r="E6" s="17" t="s">
        <v>24</v>
      </c>
      <c r="F6" s="17" t="s">
        <v>25</v>
      </c>
      <c r="G6" s="17" t="s">
        <v>26</v>
      </c>
      <c r="H6" s="17">
        <v>1</v>
      </c>
      <c r="I6" s="17">
        <v>1</v>
      </c>
      <c r="J6" s="17">
        <v>1</v>
      </c>
      <c r="K6" s="17">
        <v>1</v>
      </c>
      <c r="L6" s="16">
        <v>1</v>
      </c>
      <c r="M6" s="16">
        <v>2</v>
      </c>
      <c r="N6" s="16">
        <v>2</v>
      </c>
      <c r="O6" s="16">
        <v>8</v>
      </c>
      <c r="P6" s="16" t="s">
        <v>29</v>
      </c>
      <c r="Q6" s="16">
        <v>8</v>
      </c>
      <c r="R6" s="16">
        <v>64</v>
      </c>
      <c r="S6" s="16">
        <v>0</v>
      </c>
      <c r="T6" s="16">
        <v>0</v>
      </c>
    </row>
    <row r="7" spans="1:40">
      <c r="A7" s="16" t="s">
        <v>21</v>
      </c>
      <c r="B7" s="16" t="s">
        <v>22</v>
      </c>
      <c r="C7" s="16">
        <v>1752464</v>
      </c>
      <c r="D7" s="16" t="s">
        <v>30</v>
      </c>
      <c r="E7" s="17" t="s">
        <v>24</v>
      </c>
      <c r="F7" s="17" t="s">
        <v>25</v>
      </c>
      <c r="G7" s="17" t="s">
        <v>26</v>
      </c>
      <c r="H7" s="17">
        <v>1</v>
      </c>
      <c r="I7" s="17">
        <v>1</v>
      </c>
      <c r="J7" s="17">
        <v>1</v>
      </c>
      <c r="K7" s="17">
        <v>1</v>
      </c>
      <c r="L7" s="16">
        <v>1</v>
      </c>
      <c r="M7" s="16">
        <v>2</v>
      </c>
      <c r="N7" s="16">
        <v>2</v>
      </c>
      <c r="O7" s="16">
        <v>8</v>
      </c>
      <c r="P7" s="16" t="s">
        <v>30</v>
      </c>
      <c r="Q7" s="16">
        <v>6</v>
      </c>
      <c r="R7" s="16">
        <v>48</v>
      </c>
      <c r="S7" s="16">
        <v>0</v>
      </c>
      <c r="T7" s="16">
        <v>0</v>
      </c>
    </row>
    <row r="8" spans="1:40">
      <c r="A8" s="16" t="s">
        <v>21</v>
      </c>
      <c r="B8" s="16" t="s">
        <v>22</v>
      </c>
      <c r="C8" s="16">
        <v>1752463</v>
      </c>
      <c r="D8" s="16" t="s">
        <v>31</v>
      </c>
      <c r="E8" s="17" t="s">
        <v>24</v>
      </c>
      <c r="F8" s="17" t="s">
        <v>25</v>
      </c>
      <c r="G8" s="17" t="s">
        <v>26</v>
      </c>
      <c r="H8" s="17">
        <v>1</v>
      </c>
      <c r="I8" s="17">
        <v>1</v>
      </c>
      <c r="J8" s="17">
        <v>1</v>
      </c>
      <c r="K8" s="17">
        <v>1</v>
      </c>
      <c r="L8" s="16">
        <v>1</v>
      </c>
      <c r="M8" s="16">
        <v>2</v>
      </c>
      <c r="N8" s="16">
        <v>2</v>
      </c>
      <c r="O8" s="16">
        <v>8</v>
      </c>
      <c r="P8" s="16" t="s">
        <v>31</v>
      </c>
      <c r="Q8" s="16">
        <v>7</v>
      </c>
      <c r="R8" s="16">
        <v>56</v>
      </c>
      <c r="S8" s="16">
        <v>0</v>
      </c>
      <c r="T8" s="16">
        <v>0</v>
      </c>
    </row>
    <row r="9" spans="1:40">
      <c r="A9" s="16" t="s">
        <v>21</v>
      </c>
      <c r="B9" s="16" t="s">
        <v>22</v>
      </c>
      <c r="C9" s="16">
        <v>1752462</v>
      </c>
      <c r="D9" s="16" t="s">
        <v>32</v>
      </c>
      <c r="E9" s="17" t="s">
        <v>24</v>
      </c>
      <c r="F9" s="17" t="s">
        <v>25</v>
      </c>
      <c r="G9" s="17" t="s">
        <v>26</v>
      </c>
      <c r="H9" s="17">
        <v>1</v>
      </c>
      <c r="I9" s="17">
        <v>1</v>
      </c>
      <c r="J9" s="17">
        <v>1</v>
      </c>
      <c r="K9" s="17">
        <v>1</v>
      </c>
      <c r="L9" s="16">
        <v>1</v>
      </c>
      <c r="M9" s="16">
        <v>2</v>
      </c>
      <c r="N9" s="16">
        <v>2</v>
      </c>
      <c r="O9" s="16">
        <v>8</v>
      </c>
      <c r="P9" s="16" t="s">
        <v>32</v>
      </c>
      <c r="Q9" s="16">
        <v>7</v>
      </c>
      <c r="R9" s="16">
        <v>56</v>
      </c>
      <c r="S9" s="16">
        <v>0</v>
      </c>
      <c r="T9" s="16">
        <v>0</v>
      </c>
    </row>
    <row r="10" spans="1:40">
      <c r="A10" s="16" t="s">
        <v>21</v>
      </c>
      <c r="B10" s="16" t="s">
        <v>22</v>
      </c>
      <c r="C10" s="16">
        <v>1752461</v>
      </c>
      <c r="D10" s="16" t="s">
        <v>33</v>
      </c>
      <c r="E10" s="17" t="s">
        <v>24</v>
      </c>
      <c r="F10" s="17" t="s">
        <v>25</v>
      </c>
      <c r="G10" s="17" t="s">
        <v>26</v>
      </c>
      <c r="H10" s="17">
        <v>1</v>
      </c>
      <c r="I10" s="17">
        <v>1</v>
      </c>
      <c r="J10" s="17">
        <v>1</v>
      </c>
      <c r="K10" s="17">
        <v>1</v>
      </c>
      <c r="L10" s="16">
        <v>1</v>
      </c>
      <c r="M10" s="16">
        <v>2</v>
      </c>
      <c r="N10" s="16">
        <v>2</v>
      </c>
      <c r="O10" s="16">
        <v>8</v>
      </c>
      <c r="P10" s="16" t="s">
        <v>33</v>
      </c>
      <c r="Q10" s="16">
        <v>8</v>
      </c>
      <c r="R10" s="16">
        <v>64</v>
      </c>
      <c r="S10" s="16">
        <v>0</v>
      </c>
      <c r="T10" s="16">
        <v>0</v>
      </c>
    </row>
    <row r="11" spans="1:40">
      <c r="A11" s="16" t="s">
        <v>21</v>
      </c>
      <c r="B11" s="16" t="s">
        <v>22</v>
      </c>
      <c r="C11" s="16">
        <v>1752460</v>
      </c>
      <c r="D11" s="16" t="s">
        <v>34</v>
      </c>
      <c r="E11" s="17" t="s">
        <v>24</v>
      </c>
      <c r="F11" s="17" t="s">
        <v>25</v>
      </c>
      <c r="G11" s="17" t="s">
        <v>26</v>
      </c>
      <c r="H11" s="17">
        <v>1</v>
      </c>
      <c r="I11" s="17">
        <v>1</v>
      </c>
      <c r="J11" s="17">
        <v>1</v>
      </c>
      <c r="K11" s="17">
        <v>1</v>
      </c>
      <c r="L11" s="16">
        <v>1</v>
      </c>
      <c r="M11" s="16">
        <v>2</v>
      </c>
      <c r="N11" s="16">
        <v>2</v>
      </c>
      <c r="O11" s="16">
        <v>8</v>
      </c>
      <c r="P11" s="16" t="s">
        <v>34</v>
      </c>
      <c r="Q11" s="16">
        <v>3</v>
      </c>
      <c r="R11" s="16">
        <v>24</v>
      </c>
      <c r="S11" s="16">
        <v>0</v>
      </c>
      <c r="T11" s="16">
        <v>0</v>
      </c>
    </row>
    <row r="12" spans="1:40">
      <c r="A12" s="16" t="s">
        <v>21</v>
      </c>
      <c r="B12" s="16" t="s">
        <v>22</v>
      </c>
      <c r="C12" s="16">
        <v>1752459</v>
      </c>
      <c r="D12" s="16" t="s">
        <v>35</v>
      </c>
      <c r="E12" s="17" t="s">
        <v>24</v>
      </c>
      <c r="F12" s="17" t="s">
        <v>25</v>
      </c>
      <c r="G12" s="17" t="s">
        <v>26</v>
      </c>
      <c r="H12" s="17">
        <v>1</v>
      </c>
      <c r="I12" s="17">
        <v>1</v>
      </c>
      <c r="J12" s="17">
        <v>1</v>
      </c>
      <c r="K12" s="17">
        <v>1</v>
      </c>
      <c r="L12" s="16">
        <v>1</v>
      </c>
      <c r="M12" s="16">
        <v>2</v>
      </c>
      <c r="N12" s="16">
        <v>2</v>
      </c>
      <c r="O12" s="16">
        <v>8</v>
      </c>
      <c r="P12" s="16" t="s">
        <v>35</v>
      </c>
      <c r="Q12" s="16">
        <v>4</v>
      </c>
      <c r="R12" s="16">
        <v>32</v>
      </c>
      <c r="S12" s="16">
        <v>0</v>
      </c>
      <c r="T12" s="16">
        <v>0</v>
      </c>
    </row>
    <row r="13" spans="1:40">
      <c r="A13" s="16" t="s">
        <v>21</v>
      </c>
      <c r="B13" s="16" t="s">
        <v>22</v>
      </c>
      <c r="C13" s="16">
        <v>1752458</v>
      </c>
      <c r="D13" s="16" t="s">
        <v>36</v>
      </c>
      <c r="E13" s="17" t="s">
        <v>24</v>
      </c>
      <c r="F13" s="17" t="s">
        <v>25</v>
      </c>
      <c r="G13" s="17" t="s">
        <v>26</v>
      </c>
      <c r="H13" s="17">
        <v>1</v>
      </c>
      <c r="I13" s="17">
        <v>1</v>
      </c>
      <c r="J13" s="17">
        <v>1</v>
      </c>
      <c r="K13" s="17">
        <v>1</v>
      </c>
      <c r="L13" s="16">
        <v>1</v>
      </c>
      <c r="M13" s="16">
        <v>2</v>
      </c>
      <c r="N13" s="16">
        <v>2</v>
      </c>
      <c r="O13" s="16">
        <v>8</v>
      </c>
      <c r="P13" s="16" t="s">
        <v>36</v>
      </c>
      <c r="Q13" s="16">
        <v>4</v>
      </c>
      <c r="R13" s="16">
        <v>32</v>
      </c>
      <c r="S13" s="16">
        <v>0</v>
      </c>
      <c r="T13" s="16">
        <v>0</v>
      </c>
    </row>
    <row r="14" spans="1:40">
      <c r="A14" s="16" t="s">
        <v>21</v>
      </c>
      <c r="B14" s="16" t="s">
        <v>22</v>
      </c>
      <c r="C14" s="16">
        <v>1752457</v>
      </c>
      <c r="D14" s="16" t="s">
        <v>37</v>
      </c>
      <c r="E14" s="17" t="s">
        <v>24</v>
      </c>
      <c r="F14" s="17" t="s">
        <v>25</v>
      </c>
      <c r="G14" s="17" t="s">
        <v>26</v>
      </c>
      <c r="H14" s="17">
        <v>1</v>
      </c>
      <c r="I14" s="17">
        <v>1</v>
      </c>
      <c r="J14" s="17">
        <v>1</v>
      </c>
      <c r="K14" s="17">
        <v>1</v>
      </c>
      <c r="L14" s="16">
        <v>1</v>
      </c>
      <c r="M14" s="16">
        <v>2</v>
      </c>
      <c r="N14" s="16">
        <v>2</v>
      </c>
      <c r="O14" s="16">
        <v>8</v>
      </c>
      <c r="P14" s="16" t="s">
        <v>37</v>
      </c>
      <c r="Q14" s="16">
        <v>4</v>
      </c>
      <c r="R14" s="16">
        <v>32</v>
      </c>
      <c r="S14" s="16">
        <v>0</v>
      </c>
      <c r="T14" s="16">
        <v>0</v>
      </c>
    </row>
    <row r="15" spans="1:40">
      <c r="A15" s="16" t="s">
        <v>21</v>
      </c>
      <c r="B15" s="16" t="s">
        <v>22</v>
      </c>
      <c r="C15" s="16">
        <v>1752456</v>
      </c>
      <c r="D15" s="16" t="s">
        <v>38</v>
      </c>
      <c r="E15" s="17" t="s">
        <v>39</v>
      </c>
      <c r="F15" s="17" t="s">
        <v>25</v>
      </c>
      <c r="G15" s="17" t="s">
        <v>40</v>
      </c>
      <c r="H15" s="17">
        <v>1</v>
      </c>
      <c r="I15" s="17">
        <v>1</v>
      </c>
      <c r="J15" s="17">
        <v>1</v>
      </c>
      <c r="K15" s="17">
        <v>1</v>
      </c>
      <c r="L15" s="16">
        <v>1</v>
      </c>
      <c r="M15" s="16">
        <v>2</v>
      </c>
      <c r="N15" s="16">
        <v>2</v>
      </c>
      <c r="O15" s="16">
        <v>8</v>
      </c>
      <c r="P15" s="16" t="s">
        <v>38</v>
      </c>
      <c r="Q15" s="16">
        <v>44</v>
      </c>
      <c r="R15" s="16">
        <v>352</v>
      </c>
      <c r="S15" s="16">
        <v>0</v>
      </c>
      <c r="T15" s="16">
        <v>0</v>
      </c>
    </row>
    <row r="18" spans="1:40">
      <c r="A18" s="15" t="s">
        <v>41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</row>
    <row r="19" spans="1:40">
      <c r="A19" s="15" t="s">
        <v>1</v>
      </c>
      <c r="B19" s="15" t="s">
        <v>2</v>
      </c>
      <c r="C19" s="15" t="s">
        <v>3</v>
      </c>
      <c r="D19" s="15" t="s">
        <v>4</v>
      </c>
      <c r="E19" s="15" t="s">
        <v>5</v>
      </c>
      <c r="F19" s="15" t="s">
        <v>6</v>
      </c>
      <c r="G19" s="15" t="s">
        <v>7</v>
      </c>
      <c r="H19" s="15" t="s">
        <v>8</v>
      </c>
      <c r="I19" s="15" t="s">
        <v>9</v>
      </c>
      <c r="J19" s="15" t="s">
        <v>10</v>
      </c>
      <c r="K19" s="15" t="s">
        <v>11</v>
      </c>
      <c r="L19" s="15" t="s">
        <v>12</v>
      </c>
      <c r="M19" s="15" t="s">
        <v>13</v>
      </c>
      <c r="N19" s="15" t="s">
        <v>14</v>
      </c>
      <c r="O19" s="15" t="s">
        <v>16</v>
      </c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>
      <c r="A20" s="16" t="s">
        <v>21</v>
      </c>
      <c r="B20" s="16" t="s">
        <v>22</v>
      </c>
      <c r="C20" s="16">
        <v>1752468</v>
      </c>
      <c r="D20" s="16" t="s">
        <v>23</v>
      </c>
      <c r="E20" s="17" t="s">
        <v>24</v>
      </c>
      <c r="F20" s="17" t="s">
        <v>25</v>
      </c>
      <c r="G20" s="17" t="s">
        <v>26</v>
      </c>
      <c r="H20" s="17">
        <v>1</v>
      </c>
      <c r="I20" s="17">
        <v>72</v>
      </c>
      <c r="J20" s="17">
        <v>72</v>
      </c>
      <c r="K20" s="17">
        <v>72</v>
      </c>
      <c r="L20" s="16">
        <v>72</v>
      </c>
      <c r="M20" s="16">
        <v>144</v>
      </c>
      <c r="N20" s="16">
        <v>144</v>
      </c>
      <c r="O20" s="16" t="s">
        <v>23</v>
      </c>
    </row>
    <row r="21" spans="1:40">
      <c r="A21" s="16" t="s">
        <v>21</v>
      </c>
      <c r="B21" s="16" t="s">
        <v>22</v>
      </c>
      <c r="C21" s="16">
        <v>1752467</v>
      </c>
      <c r="D21" s="16" t="s">
        <v>27</v>
      </c>
      <c r="E21" s="17" t="s">
        <v>24</v>
      </c>
      <c r="F21" s="17" t="s">
        <v>25</v>
      </c>
      <c r="G21" s="17" t="s">
        <v>26</v>
      </c>
      <c r="H21" s="17">
        <v>1</v>
      </c>
      <c r="I21" s="17">
        <v>66</v>
      </c>
      <c r="J21" s="17">
        <v>66</v>
      </c>
      <c r="K21" s="17">
        <v>66</v>
      </c>
      <c r="L21" s="16">
        <v>66</v>
      </c>
      <c r="M21" s="16">
        <v>132</v>
      </c>
      <c r="N21" s="16">
        <v>132</v>
      </c>
      <c r="O21" s="16" t="s">
        <v>27</v>
      </c>
    </row>
    <row r="22" spans="1:40">
      <c r="A22" s="16" t="s">
        <v>21</v>
      </c>
      <c r="B22" s="16" t="s">
        <v>22</v>
      </c>
      <c r="C22" s="16">
        <v>1752466</v>
      </c>
      <c r="D22" s="16" t="s">
        <v>28</v>
      </c>
      <c r="E22" s="17" t="s">
        <v>24</v>
      </c>
      <c r="F22" s="17" t="s">
        <v>25</v>
      </c>
      <c r="G22" s="17" t="s">
        <v>26</v>
      </c>
      <c r="H22" s="17">
        <v>1</v>
      </c>
      <c r="I22" s="17">
        <v>53</v>
      </c>
      <c r="J22" s="17">
        <v>53</v>
      </c>
      <c r="K22" s="17">
        <v>53</v>
      </c>
      <c r="L22" s="16">
        <v>53</v>
      </c>
      <c r="M22" s="16">
        <v>106</v>
      </c>
      <c r="N22" s="16">
        <v>106</v>
      </c>
      <c r="O22" s="16" t="s">
        <v>28</v>
      </c>
    </row>
    <row r="23" spans="1:40">
      <c r="A23" s="16" t="s">
        <v>21</v>
      </c>
      <c r="B23" s="16" t="s">
        <v>22</v>
      </c>
      <c r="C23" s="16">
        <v>1752465</v>
      </c>
      <c r="D23" s="16" t="s">
        <v>29</v>
      </c>
      <c r="E23" s="17" t="s">
        <v>24</v>
      </c>
      <c r="F23" s="17" t="s">
        <v>25</v>
      </c>
      <c r="G23" s="17" t="s">
        <v>26</v>
      </c>
      <c r="H23" s="17">
        <v>1</v>
      </c>
      <c r="I23" s="17">
        <v>8</v>
      </c>
      <c r="J23" s="17">
        <v>8</v>
      </c>
      <c r="K23" s="17">
        <v>8</v>
      </c>
      <c r="L23" s="16">
        <v>8</v>
      </c>
      <c r="M23" s="16">
        <v>16</v>
      </c>
      <c r="N23" s="16">
        <v>16</v>
      </c>
      <c r="O23" s="16" t="s">
        <v>29</v>
      </c>
    </row>
    <row r="24" spans="1:40">
      <c r="A24" s="16" t="s">
        <v>21</v>
      </c>
      <c r="B24" s="16" t="s">
        <v>22</v>
      </c>
      <c r="C24" s="16">
        <v>1752464</v>
      </c>
      <c r="D24" s="16" t="s">
        <v>30</v>
      </c>
      <c r="E24" s="17" t="s">
        <v>24</v>
      </c>
      <c r="F24" s="17" t="s">
        <v>25</v>
      </c>
      <c r="G24" s="17" t="s">
        <v>26</v>
      </c>
      <c r="H24" s="17">
        <v>1</v>
      </c>
      <c r="I24" s="17">
        <v>6</v>
      </c>
      <c r="J24" s="17">
        <v>6</v>
      </c>
      <c r="K24" s="17">
        <v>6</v>
      </c>
      <c r="L24" s="16">
        <v>6</v>
      </c>
      <c r="M24" s="16">
        <v>12</v>
      </c>
      <c r="N24" s="16">
        <v>12</v>
      </c>
      <c r="O24" s="16" t="s">
        <v>30</v>
      </c>
    </row>
    <row r="25" spans="1:40">
      <c r="A25" s="16" t="s">
        <v>21</v>
      </c>
      <c r="B25" s="16" t="s">
        <v>22</v>
      </c>
      <c r="C25" s="16">
        <v>1752463</v>
      </c>
      <c r="D25" s="16" t="s">
        <v>31</v>
      </c>
      <c r="E25" s="17" t="s">
        <v>24</v>
      </c>
      <c r="F25" s="17" t="s">
        <v>25</v>
      </c>
      <c r="G25" s="17" t="s">
        <v>26</v>
      </c>
      <c r="H25" s="17">
        <v>1</v>
      </c>
      <c r="I25" s="17">
        <v>7</v>
      </c>
      <c r="J25" s="17">
        <v>7</v>
      </c>
      <c r="K25" s="17">
        <v>7</v>
      </c>
      <c r="L25" s="16">
        <v>7</v>
      </c>
      <c r="M25" s="16">
        <v>14</v>
      </c>
      <c r="N25" s="16">
        <v>14</v>
      </c>
      <c r="O25" s="16" t="s">
        <v>31</v>
      </c>
    </row>
    <row r="26" spans="1:40">
      <c r="A26" s="16" t="s">
        <v>21</v>
      </c>
      <c r="B26" s="16" t="s">
        <v>22</v>
      </c>
      <c r="C26" s="16">
        <v>1752462</v>
      </c>
      <c r="D26" s="16" t="s">
        <v>32</v>
      </c>
      <c r="E26" s="17" t="s">
        <v>24</v>
      </c>
      <c r="F26" s="17" t="s">
        <v>25</v>
      </c>
      <c r="G26" s="17" t="s">
        <v>26</v>
      </c>
      <c r="H26" s="17">
        <v>1</v>
      </c>
      <c r="I26" s="17">
        <v>7</v>
      </c>
      <c r="J26" s="17">
        <v>7</v>
      </c>
      <c r="K26" s="17">
        <v>7</v>
      </c>
      <c r="L26" s="16">
        <v>7</v>
      </c>
      <c r="M26" s="16">
        <v>14</v>
      </c>
      <c r="N26" s="16">
        <v>14</v>
      </c>
      <c r="O26" s="16" t="s">
        <v>32</v>
      </c>
    </row>
    <row r="27" spans="1:40">
      <c r="A27" s="16" t="s">
        <v>21</v>
      </c>
      <c r="B27" s="16" t="s">
        <v>22</v>
      </c>
      <c r="C27" s="16">
        <v>1752461</v>
      </c>
      <c r="D27" s="16" t="s">
        <v>33</v>
      </c>
      <c r="E27" s="17" t="s">
        <v>24</v>
      </c>
      <c r="F27" s="17" t="s">
        <v>25</v>
      </c>
      <c r="G27" s="17" t="s">
        <v>26</v>
      </c>
      <c r="H27" s="17">
        <v>1</v>
      </c>
      <c r="I27" s="17">
        <v>8</v>
      </c>
      <c r="J27" s="17">
        <v>8</v>
      </c>
      <c r="K27" s="17">
        <v>8</v>
      </c>
      <c r="L27" s="16">
        <v>8</v>
      </c>
      <c r="M27" s="16">
        <v>16</v>
      </c>
      <c r="N27" s="16">
        <v>16</v>
      </c>
      <c r="O27" s="16" t="s">
        <v>33</v>
      </c>
    </row>
    <row r="28" spans="1:40">
      <c r="A28" s="16" t="s">
        <v>21</v>
      </c>
      <c r="B28" s="16" t="s">
        <v>22</v>
      </c>
      <c r="C28" s="16">
        <v>1752460</v>
      </c>
      <c r="D28" s="16" t="s">
        <v>34</v>
      </c>
      <c r="E28" s="17" t="s">
        <v>24</v>
      </c>
      <c r="F28" s="17" t="s">
        <v>25</v>
      </c>
      <c r="G28" s="17" t="s">
        <v>26</v>
      </c>
      <c r="H28" s="17">
        <v>1</v>
      </c>
      <c r="I28" s="17">
        <v>3</v>
      </c>
      <c r="J28" s="17">
        <v>3</v>
      </c>
      <c r="K28" s="17">
        <v>3</v>
      </c>
      <c r="L28" s="16">
        <v>3</v>
      </c>
      <c r="M28" s="16">
        <v>6</v>
      </c>
      <c r="N28" s="16">
        <v>6</v>
      </c>
      <c r="O28" s="16" t="s">
        <v>34</v>
      </c>
    </row>
    <row r="29" spans="1:40">
      <c r="A29" s="16" t="s">
        <v>21</v>
      </c>
      <c r="B29" s="16" t="s">
        <v>22</v>
      </c>
      <c r="C29" s="16">
        <v>1752459</v>
      </c>
      <c r="D29" s="16" t="s">
        <v>35</v>
      </c>
      <c r="E29" s="17" t="s">
        <v>24</v>
      </c>
      <c r="F29" s="17" t="s">
        <v>25</v>
      </c>
      <c r="G29" s="17" t="s">
        <v>26</v>
      </c>
      <c r="H29" s="17">
        <v>1</v>
      </c>
      <c r="I29" s="17">
        <v>4</v>
      </c>
      <c r="J29" s="17">
        <v>4</v>
      </c>
      <c r="K29" s="17">
        <v>4</v>
      </c>
      <c r="L29" s="16">
        <v>4</v>
      </c>
      <c r="M29" s="16">
        <v>8</v>
      </c>
      <c r="N29" s="16">
        <v>8</v>
      </c>
      <c r="O29" s="16" t="s">
        <v>35</v>
      </c>
    </row>
    <row r="30" spans="1:40">
      <c r="A30" s="16" t="s">
        <v>21</v>
      </c>
      <c r="B30" s="16" t="s">
        <v>22</v>
      </c>
      <c r="C30" s="16">
        <v>1752458</v>
      </c>
      <c r="D30" s="16" t="s">
        <v>36</v>
      </c>
      <c r="E30" s="17" t="s">
        <v>24</v>
      </c>
      <c r="F30" s="17" t="s">
        <v>25</v>
      </c>
      <c r="G30" s="17" t="s">
        <v>26</v>
      </c>
      <c r="H30" s="17">
        <v>1</v>
      </c>
      <c r="I30" s="17">
        <v>4</v>
      </c>
      <c r="J30" s="17">
        <v>4</v>
      </c>
      <c r="K30" s="17">
        <v>4</v>
      </c>
      <c r="L30" s="16">
        <v>4</v>
      </c>
      <c r="M30" s="16">
        <v>8</v>
      </c>
      <c r="N30" s="16">
        <v>8</v>
      </c>
      <c r="O30" s="16" t="s">
        <v>36</v>
      </c>
    </row>
    <row r="31" spans="1:40">
      <c r="A31" s="16" t="s">
        <v>21</v>
      </c>
      <c r="B31" s="16" t="s">
        <v>22</v>
      </c>
      <c r="C31" s="16">
        <v>1752457</v>
      </c>
      <c r="D31" s="16" t="s">
        <v>37</v>
      </c>
      <c r="E31" s="17" t="s">
        <v>24</v>
      </c>
      <c r="F31" s="17" t="s">
        <v>25</v>
      </c>
      <c r="G31" s="17" t="s">
        <v>26</v>
      </c>
      <c r="H31" s="17">
        <v>1</v>
      </c>
      <c r="I31" s="17">
        <v>4</v>
      </c>
      <c r="J31" s="17">
        <v>4</v>
      </c>
      <c r="K31" s="17">
        <v>4</v>
      </c>
      <c r="L31" s="16">
        <v>4</v>
      </c>
      <c r="M31" s="16">
        <v>8</v>
      </c>
      <c r="N31" s="16">
        <v>8</v>
      </c>
      <c r="O31" s="16" t="s">
        <v>37</v>
      </c>
    </row>
    <row r="32" spans="1:40">
      <c r="A32" s="16" t="s">
        <v>21</v>
      </c>
      <c r="B32" s="16" t="s">
        <v>22</v>
      </c>
      <c r="C32" s="16">
        <v>1752456</v>
      </c>
      <c r="D32" s="16" t="s">
        <v>38</v>
      </c>
      <c r="E32" s="17" t="s">
        <v>39</v>
      </c>
      <c r="F32" s="17" t="s">
        <v>25</v>
      </c>
      <c r="G32" s="17" t="s">
        <v>40</v>
      </c>
      <c r="H32" s="17">
        <v>1</v>
      </c>
      <c r="I32" s="17">
        <v>44</v>
      </c>
      <c r="J32" s="17">
        <v>44</v>
      </c>
      <c r="K32" s="17">
        <v>44</v>
      </c>
      <c r="L32" s="16">
        <v>44</v>
      </c>
      <c r="M32" s="16">
        <v>88</v>
      </c>
      <c r="N32" s="16">
        <v>88</v>
      </c>
      <c r="O32" s="16" t="s">
        <v>38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topLeftCell="G1" workbookViewId="0">
      <selection activeCell="Q18" sqref="Q1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8.0636363636364" customWidth="1"/>
    <col min="7" max="7" width="13.654545454545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5" t="s">
        <v>42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43</v>
      </c>
      <c r="B2" s="15" t="s">
        <v>44</v>
      </c>
      <c r="C2" s="15" t="s">
        <v>45</v>
      </c>
      <c r="D2" s="15" t="s">
        <v>4</v>
      </c>
      <c r="E2" s="15" t="s">
        <v>46</v>
      </c>
      <c r="F2" s="15" t="s">
        <v>47</v>
      </c>
      <c r="G2" s="15" t="s">
        <v>48</v>
      </c>
      <c r="H2" s="15" t="s">
        <v>49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50</v>
      </c>
      <c r="P2" s="15" t="s">
        <v>51</v>
      </c>
      <c r="Q2" s="15" t="s">
        <v>52</v>
      </c>
      <c r="R2" s="15" t="s">
        <v>53</v>
      </c>
      <c r="S2" s="15" t="s">
        <v>54</v>
      </c>
      <c r="T2" s="15" t="s">
        <v>55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40">
      <c r="A3" s="16" t="s">
        <v>21</v>
      </c>
      <c r="B3" s="16" t="s">
        <v>22</v>
      </c>
      <c r="C3" s="16">
        <v>1752468</v>
      </c>
      <c r="D3" s="16" t="s">
        <v>23</v>
      </c>
      <c r="E3" s="17" t="s">
        <v>24</v>
      </c>
      <c r="F3" s="17" t="s">
        <v>25</v>
      </c>
      <c r="G3" s="17" t="s">
        <v>26</v>
      </c>
      <c r="H3" s="17">
        <v>1</v>
      </c>
      <c r="I3" s="17">
        <v>1</v>
      </c>
      <c r="J3" s="17">
        <v>1</v>
      </c>
      <c r="K3" s="17">
        <v>1</v>
      </c>
      <c r="L3" s="16">
        <v>1</v>
      </c>
      <c r="M3" s="16">
        <v>2</v>
      </c>
      <c r="N3" s="16">
        <v>2</v>
      </c>
      <c r="O3" s="16">
        <v>8</v>
      </c>
      <c r="P3" s="16" t="s">
        <v>23</v>
      </c>
      <c r="Q3" s="16">
        <v>72</v>
      </c>
      <c r="R3" s="16">
        <v>576</v>
      </c>
      <c r="S3" s="16">
        <v>0</v>
      </c>
      <c r="T3" s="16">
        <v>0</v>
      </c>
    </row>
    <row r="4" spans="1:40">
      <c r="A4" s="16" t="s">
        <v>21</v>
      </c>
      <c r="B4" s="16" t="s">
        <v>22</v>
      </c>
      <c r="C4" s="16">
        <v>1752467</v>
      </c>
      <c r="D4" s="16" t="s">
        <v>27</v>
      </c>
      <c r="E4" s="17" t="s">
        <v>24</v>
      </c>
      <c r="F4" s="17" t="s">
        <v>25</v>
      </c>
      <c r="G4" s="17" t="s">
        <v>26</v>
      </c>
      <c r="H4" s="17">
        <v>1</v>
      </c>
      <c r="I4" s="17">
        <v>1</v>
      </c>
      <c r="J4" s="17">
        <v>1</v>
      </c>
      <c r="K4" s="17">
        <v>1</v>
      </c>
      <c r="L4" s="16">
        <v>1</v>
      </c>
      <c r="M4" s="16">
        <v>2</v>
      </c>
      <c r="N4" s="16">
        <v>2</v>
      </c>
      <c r="O4" s="16">
        <v>8</v>
      </c>
      <c r="P4" s="16" t="s">
        <v>27</v>
      </c>
      <c r="Q4" s="16">
        <v>66</v>
      </c>
      <c r="R4" s="16">
        <v>528</v>
      </c>
      <c r="S4" s="16">
        <v>0</v>
      </c>
      <c r="T4" s="16">
        <v>0</v>
      </c>
    </row>
    <row r="5" spans="1:40">
      <c r="A5" s="16" t="s">
        <v>21</v>
      </c>
      <c r="B5" s="16" t="s">
        <v>22</v>
      </c>
      <c r="C5" s="16">
        <v>1752466</v>
      </c>
      <c r="D5" s="16" t="s">
        <v>28</v>
      </c>
      <c r="E5" s="17" t="s">
        <v>24</v>
      </c>
      <c r="F5" s="17" t="s">
        <v>25</v>
      </c>
      <c r="G5" s="17" t="s">
        <v>26</v>
      </c>
      <c r="H5" s="17">
        <v>1</v>
      </c>
      <c r="I5" s="17">
        <v>1</v>
      </c>
      <c r="J5" s="17">
        <v>1</v>
      </c>
      <c r="K5" s="17">
        <v>1</v>
      </c>
      <c r="L5" s="16">
        <v>1</v>
      </c>
      <c r="M5" s="16">
        <v>2</v>
      </c>
      <c r="N5" s="16">
        <v>2</v>
      </c>
      <c r="O5" s="16">
        <v>8</v>
      </c>
      <c r="P5" s="16" t="s">
        <v>28</v>
      </c>
      <c r="Q5" s="16">
        <v>53</v>
      </c>
      <c r="R5" s="16">
        <v>424</v>
      </c>
      <c r="S5" s="16">
        <v>0</v>
      </c>
      <c r="T5" s="16">
        <v>0</v>
      </c>
    </row>
    <row r="6" spans="1:40">
      <c r="A6" s="16" t="s">
        <v>21</v>
      </c>
      <c r="B6" s="16" t="s">
        <v>22</v>
      </c>
      <c r="C6" s="16">
        <v>1752465</v>
      </c>
      <c r="D6" s="16" t="s">
        <v>29</v>
      </c>
      <c r="E6" s="17" t="s">
        <v>24</v>
      </c>
      <c r="F6" s="17" t="s">
        <v>25</v>
      </c>
      <c r="G6" s="17" t="s">
        <v>26</v>
      </c>
      <c r="H6" s="17">
        <v>1</v>
      </c>
      <c r="I6" s="17">
        <v>1</v>
      </c>
      <c r="J6" s="17">
        <v>1</v>
      </c>
      <c r="K6" s="17">
        <v>1</v>
      </c>
      <c r="L6" s="16">
        <v>1</v>
      </c>
      <c r="M6" s="16">
        <v>2</v>
      </c>
      <c r="N6" s="16">
        <v>2</v>
      </c>
      <c r="O6" s="16">
        <v>8</v>
      </c>
      <c r="P6" s="16" t="s">
        <v>29</v>
      </c>
      <c r="Q6" s="16">
        <v>8</v>
      </c>
      <c r="R6" s="16">
        <v>64</v>
      </c>
      <c r="S6" s="16">
        <v>0</v>
      </c>
      <c r="T6" s="16">
        <v>0</v>
      </c>
    </row>
    <row r="7" spans="1:40">
      <c r="A7" s="16" t="s">
        <v>21</v>
      </c>
      <c r="B7" s="16" t="s">
        <v>22</v>
      </c>
      <c r="C7" s="16">
        <v>1752464</v>
      </c>
      <c r="D7" s="16" t="s">
        <v>30</v>
      </c>
      <c r="E7" s="17" t="s">
        <v>24</v>
      </c>
      <c r="F7" s="17" t="s">
        <v>25</v>
      </c>
      <c r="G7" s="17" t="s">
        <v>26</v>
      </c>
      <c r="H7" s="17">
        <v>1</v>
      </c>
      <c r="I7" s="17">
        <v>1</v>
      </c>
      <c r="J7" s="17">
        <v>1</v>
      </c>
      <c r="K7" s="17">
        <v>1</v>
      </c>
      <c r="L7" s="16">
        <v>1</v>
      </c>
      <c r="M7" s="16">
        <v>2</v>
      </c>
      <c r="N7" s="16">
        <v>2</v>
      </c>
      <c r="O7" s="16">
        <v>8</v>
      </c>
      <c r="P7" s="16" t="s">
        <v>30</v>
      </c>
      <c r="Q7" s="16">
        <v>6</v>
      </c>
      <c r="R7" s="16">
        <v>48</v>
      </c>
      <c r="S7" s="16">
        <v>0</v>
      </c>
      <c r="T7" s="16">
        <v>0</v>
      </c>
    </row>
    <row r="8" spans="1:40">
      <c r="A8" s="16" t="s">
        <v>21</v>
      </c>
      <c r="B8" s="16" t="s">
        <v>22</v>
      </c>
      <c r="C8" s="16">
        <v>1752463</v>
      </c>
      <c r="D8" s="16" t="s">
        <v>31</v>
      </c>
      <c r="E8" s="17" t="s">
        <v>24</v>
      </c>
      <c r="F8" s="17" t="s">
        <v>25</v>
      </c>
      <c r="G8" s="17" t="s">
        <v>26</v>
      </c>
      <c r="H8" s="17">
        <v>1</v>
      </c>
      <c r="I8" s="17">
        <v>1</v>
      </c>
      <c r="J8" s="17">
        <v>1</v>
      </c>
      <c r="K8" s="17">
        <v>1</v>
      </c>
      <c r="L8" s="16">
        <v>1</v>
      </c>
      <c r="M8" s="16">
        <v>2</v>
      </c>
      <c r="N8" s="16">
        <v>2</v>
      </c>
      <c r="O8" s="16">
        <v>8</v>
      </c>
      <c r="P8" s="16" t="s">
        <v>31</v>
      </c>
      <c r="Q8" s="16">
        <v>7</v>
      </c>
      <c r="R8" s="16">
        <v>56</v>
      </c>
      <c r="S8" s="16">
        <v>0</v>
      </c>
      <c r="T8" s="16">
        <v>0</v>
      </c>
    </row>
    <row r="9" spans="1:40">
      <c r="A9" s="16" t="s">
        <v>21</v>
      </c>
      <c r="B9" s="16" t="s">
        <v>22</v>
      </c>
      <c r="C9" s="16">
        <v>1752462</v>
      </c>
      <c r="D9" s="16" t="s">
        <v>32</v>
      </c>
      <c r="E9" s="17" t="s">
        <v>24</v>
      </c>
      <c r="F9" s="17" t="s">
        <v>25</v>
      </c>
      <c r="G9" s="17" t="s">
        <v>26</v>
      </c>
      <c r="H9" s="17">
        <v>1</v>
      </c>
      <c r="I9" s="17">
        <v>1</v>
      </c>
      <c r="J9" s="17">
        <v>1</v>
      </c>
      <c r="K9" s="17">
        <v>1</v>
      </c>
      <c r="L9" s="16">
        <v>1</v>
      </c>
      <c r="M9" s="16">
        <v>2</v>
      </c>
      <c r="N9" s="16">
        <v>2</v>
      </c>
      <c r="O9" s="16">
        <v>8</v>
      </c>
      <c r="P9" s="16" t="s">
        <v>32</v>
      </c>
      <c r="Q9" s="16">
        <v>7</v>
      </c>
      <c r="R9" s="16">
        <v>56</v>
      </c>
      <c r="S9" s="16">
        <v>0</v>
      </c>
      <c r="T9" s="16">
        <v>0</v>
      </c>
    </row>
    <row r="10" spans="1:40">
      <c r="A10" s="16" t="s">
        <v>21</v>
      </c>
      <c r="B10" s="16" t="s">
        <v>22</v>
      </c>
      <c r="C10" s="16">
        <v>1752461</v>
      </c>
      <c r="D10" s="16" t="s">
        <v>33</v>
      </c>
      <c r="E10" s="17" t="s">
        <v>24</v>
      </c>
      <c r="F10" s="17" t="s">
        <v>25</v>
      </c>
      <c r="G10" s="17" t="s">
        <v>26</v>
      </c>
      <c r="H10" s="17">
        <v>1</v>
      </c>
      <c r="I10" s="17">
        <v>1</v>
      </c>
      <c r="J10" s="17">
        <v>1</v>
      </c>
      <c r="K10" s="17">
        <v>1</v>
      </c>
      <c r="L10" s="16">
        <v>1</v>
      </c>
      <c r="M10" s="16">
        <v>2</v>
      </c>
      <c r="N10" s="16">
        <v>2</v>
      </c>
      <c r="O10" s="16">
        <v>8</v>
      </c>
      <c r="P10" s="16" t="s">
        <v>33</v>
      </c>
      <c r="Q10" s="16">
        <v>8</v>
      </c>
      <c r="R10" s="16">
        <v>64</v>
      </c>
      <c r="S10" s="16">
        <v>0</v>
      </c>
      <c r="T10" s="16">
        <v>0</v>
      </c>
    </row>
    <row r="11" spans="1:40">
      <c r="A11" s="16" t="s">
        <v>21</v>
      </c>
      <c r="B11" s="16" t="s">
        <v>22</v>
      </c>
      <c r="C11" s="16">
        <v>1752460</v>
      </c>
      <c r="D11" s="16" t="s">
        <v>34</v>
      </c>
      <c r="E11" s="17" t="s">
        <v>24</v>
      </c>
      <c r="F11" s="17" t="s">
        <v>25</v>
      </c>
      <c r="G11" s="17" t="s">
        <v>26</v>
      </c>
      <c r="H11" s="17">
        <v>1</v>
      </c>
      <c r="I11" s="17">
        <v>1</v>
      </c>
      <c r="J11" s="17">
        <v>1</v>
      </c>
      <c r="K11" s="17">
        <v>1</v>
      </c>
      <c r="L11" s="16">
        <v>1</v>
      </c>
      <c r="M11" s="16">
        <v>2</v>
      </c>
      <c r="N11" s="16">
        <v>2</v>
      </c>
      <c r="O11" s="16">
        <v>8</v>
      </c>
      <c r="P11" s="16" t="s">
        <v>34</v>
      </c>
      <c r="Q11" s="16">
        <v>3</v>
      </c>
      <c r="R11" s="16">
        <v>24</v>
      </c>
      <c r="S11" s="16">
        <v>0</v>
      </c>
      <c r="T11" s="16">
        <v>0</v>
      </c>
    </row>
    <row r="12" spans="1:40">
      <c r="A12" s="16" t="s">
        <v>21</v>
      </c>
      <c r="B12" s="16" t="s">
        <v>22</v>
      </c>
      <c r="C12" s="16">
        <v>1752459</v>
      </c>
      <c r="D12" s="16" t="s">
        <v>35</v>
      </c>
      <c r="E12" s="17" t="s">
        <v>24</v>
      </c>
      <c r="F12" s="17" t="s">
        <v>25</v>
      </c>
      <c r="G12" s="17" t="s">
        <v>26</v>
      </c>
      <c r="H12" s="17">
        <v>1</v>
      </c>
      <c r="I12" s="17">
        <v>1</v>
      </c>
      <c r="J12" s="17">
        <v>1</v>
      </c>
      <c r="K12" s="17">
        <v>1</v>
      </c>
      <c r="L12" s="16">
        <v>1</v>
      </c>
      <c r="M12" s="16">
        <v>2</v>
      </c>
      <c r="N12" s="16">
        <v>2</v>
      </c>
      <c r="O12" s="16">
        <v>8</v>
      </c>
      <c r="P12" s="16" t="s">
        <v>35</v>
      </c>
      <c r="Q12" s="16">
        <v>4</v>
      </c>
      <c r="R12" s="16">
        <v>32</v>
      </c>
      <c r="S12" s="16">
        <v>0</v>
      </c>
      <c r="T12" s="16">
        <v>0</v>
      </c>
    </row>
    <row r="13" spans="1:40">
      <c r="A13" s="16" t="s">
        <v>21</v>
      </c>
      <c r="B13" s="16" t="s">
        <v>22</v>
      </c>
      <c r="C13" s="16">
        <v>1752458</v>
      </c>
      <c r="D13" s="16" t="s">
        <v>36</v>
      </c>
      <c r="E13" s="17" t="s">
        <v>24</v>
      </c>
      <c r="F13" s="17" t="s">
        <v>25</v>
      </c>
      <c r="G13" s="17" t="s">
        <v>26</v>
      </c>
      <c r="H13" s="17">
        <v>1</v>
      </c>
      <c r="I13" s="17">
        <v>1</v>
      </c>
      <c r="J13" s="17">
        <v>1</v>
      </c>
      <c r="K13" s="17">
        <v>1</v>
      </c>
      <c r="L13" s="16">
        <v>1</v>
      </c>
      <c r="M13" s="16">
        <v>2</v>
      </c>
      <c r="N13" s="16">
        <v>2</v>
      </c>
      <c r="O13" s="16">
        <v>8</v>
      </c>
      <c r="P13" s="16" t="s">
        <v>36</v>
      </c>
      <c r="Q13" s="16">
        <v>4</v>
      </c>
      <c r="R13" s="16">
        <v>32</v>
      </c>
      <c r="S13" s="16">
        <v>0</v>
      </c>
      <c r="T13" s="16">
        <v>0</v>
      </c>
    </row>
    <row r="14" spans="1:40">
      <c r="A14" s="16" t="s">
        <v>21</v>
      </c>
      <c r="B14" s="16" t="s">
        <v>22</v>
      </c>
      <c r="C14" s="16">
        <v>1752457</v>
      </c>
      <c r="D14" s="16" t="s">
        <v>37</v>
      </c>
      <c r="E14" s="17" t="s">
        <v>24</v>
      </c>
      <c r="F14" s="17" t="s">
        <v>25</v>
      </c>
      <c r="G14" s="17" t="s">
        <v>26</v>
      </c>
      <c r="H14" s="17">
        <v>1</v>
      </c>
      <c r="I14" s="17">
        <v>1</v>
      </c>
      <c r="J14" s="17">
        <v>1</v>
      </c>
      <c r="K14" s="17">
        <v>1</v>
      </c>
      <c r="L14" s="16">
        <v>1</v>
      </c>
      <c r="M14" s="16">
        <v>2</v>
      </c>
      <c r="N14" s="16">
        <v>2</v>
      </c>
      <c r="O14" s="16">
        <v>8</v>
      </c>
      <c r="P14" s="16" t="s">
        <v>37</v>
      </c>
      <c r="Q14" s="16">
        <v>4</v>
      </c>
      <c r="R14" s="16">
        <v>32</v>
      </c>
      <c r="S14" s="16">
        <v>0</v>
      </c>
      <c r="T14" s="16">
        <v>0</v>
      </c>
    </row>
    <row r="15" spans="1:40">
      <c r="A15" s="16" t="s">
        <v>21</v>
      </c>
      <c r="B15" s="16" t="s">
        <v>22</v>
      </c>
      <c r="C15" s="16">
        <v>1752456</v>
      </c>
      <c r="D15" s="16" t="s">
        <v>38</v>
      </c>
      <c r="E15" s="17" t="s">
        <v>39</v>
      </c>
      <c r="F15" s="17" t="s">
        <v>25</v>
      </c>
      <c r="G15" s="17" t="s">
        <v>40</v>
      </c>
      <c r="H15" s="17">
        <v>1</v>
      </c>
      <c r="I15" s="17">
        <v>1</v>
      </c>
      <c r="J15" s="17">
        <v>1</v>
      </c>
      <c r="K15" s="17">
        <v>1</v>
      </c>
      <c r="L15" s="16">
        <v>1</v>
      </c>
      <c r="M15" s="16">
        <v>2</v>
      </c>
      <c r="N15" s="16">
        <v>2</v>
      </c>
      <c r="O15" s="16">
        <v>8</v>
      </c>
      <c r="P15" s="16" t="s">
        <v>38</v>
      </c>
      <c r="Q15" s="16">
        <v>44</v>
      </c>
      <c r="R15" s="16">
        <v>352</v>
      </c>
      <c r="S15" s="16">
        <v>0</v>
      </c>
      <c r="T15" s="16">
        <v>0</v>
      </c>
    </row>
    <row r="16" spans="1:40">
      <c r="P16" s="18" t="s">
        <v>56</v>
      </c>
      <c r="Q16" s="19">
        <f>SUM(Q3:Q15)</f>
        <v>286</v>
      </c>
    </row>
    <row r="18" spans="1:40">
      <c r="A18" s="15" t="s">
        <v>57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</row>
    <row r="19" spans="1:40">
      <c r="A19" s="15" t="s">
        <v>43</v>
      </c>
      <c r="B19" s="15" t="s">
        <v>44</v>
      </c>
      <c r="C19" s="15" t="s">
        <v>45</v>
      </c>
      <c r="D19" s="15" t="s">
        <v>4</v>
      </c>
      <c r="E19" s="15" t="s">
        <v>46</v>
      </c>
      <c r="F19" s="15" t="s">
        <v>47</v>
      </c>
      <c r="G19" s="15" t="s">
        <v>48</v>
      </c>
      <c r="H19" s="15" t="s">
        <v>49</v>
      </c>
      <c r="I19" s="15" t="s">
        <v>9</v>
      </c>
      <c r="J19" s="15" t="s">
        <v>10</v>
      </c>
      <c r="K19" s="15" t="s">
        <v>11</v>
      </c>
      <c r="L19" s="15" t="s">
        <v>12</v>
      </c>
      <c r="M19" s="15" t="s">
        <v>13</v>
      </c>
      <c r="N19" s="15" t="s">
        <v>14</v>
      </c>
      <c r="O19" s="15" t="s">
        <v>51</v>
      </c>
      <c r="P19" s="20" t="s">
        <v>58</v>
      </c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>
      <c r="A20" s="16" t="s">
        <v>21</v>
      </c>
      <c r="B20" s="16" t="s">
        <v>22</v>
      </c>
      <c r="C20" s="16">
        <v>1752468</v>
      </c>
      <c r="D20" s="16" t="s">
        <v>23</v>
      </c>
      <c r="E20" s="17" t="s">
        <v>24</v>
      </c>
      <c r="F20" s="17" t="s">
        <v>25</v>
      </c>
      <c r="G20" s="17" t="s">
        <v>26</v>
      </c>
      <c r="H20" s="17">
        <v>1</v>
      </c>
      <c r="I20" s="17">
        <v>72</v>
      </c>
      <c r="J20" s="17">
        <v>72</v>
      </c>
      <c r="K20" s="17">
        <v>72</v>
      </c>
      <c r="L20" s="16">
        <v>72</v>
      </c>
      <c r="M20" s="16">
        <v>144</v>
      </c>
      <c r="N20" s="16">
        <v>144</v>
      </c>
      <c r="O20" s="16" t="s">
        <v>23</v>
      </c>
      <c r="P20" s="21" t="s">
        <v>59</v>
      </c>
    </row>
    <row r="21" spans="1:40">
      <c r="A21" s="16" t="s">
        <v>21</v>
      </c>
      <c r="B21" s="16" t="s">
        <v>22</v>
      </c>
      <c r="C21" s="16">
        <v>1752467</v>
      </c>
      <c r="D21" s="16" t="s">
        <v>27</v>
      </c>
      <c r="E21" s="17" t="s">
        <v>24</v>
      </c>
      <c r="F21" s="17" t="s">
        <v>25</v>
      </c>
      <c r="G21" s="17" t="s">
        <v>26</v>
      </c>
      <c r="H21" s="17">
        <v>1</v>
      </c>
      <c r="I21" s="17">
        <v>66</v>
      </c>
      <c r="J21" s="17">
        <v>66</v>
      </c>
      <c r="K21" s="17">
        <v>66</v>
      </c>
      <c r="L21" s="16">
        <v>66</v>
      </c>
      <c r="M21" s="16">
        <v>132</v>
      </c>
      <c r="N21" s="16">
        <v>132</v>
      </c>
      <c r="O21" s="16" t="s">
        <v>27</v>
      </c>
      <c r="P21" s="21" t="s">
        <v>59</v>
      </c>
    </row>
    <row r="22" spans="1:40">
      <c r="A22" s="16" t="s">
        <v>21</v>
      </c>
      <c r="B22" s="16" t="s">
        <v>22</v>
      </c>
      <c r="C22" s="16">
        <v>1752466</v>
      </c>
      <c r="D22" s="16" t="s">
        <v>28</v>
      </c>
      <c r="E22" s="17" t="s">
        <v>24</v>
      </c>
      <c r="F22" s="17" t="s">
        <v>25</v>
      </c>
      <c r="G22" s="17" t="s">
        <v>26</v>
      </c>
      <c r="H22" s="17">
        <v>1</v>
      </c>
      <c r="I22" s="17">
        <v>53</v>
      </c>
      <c r="J22" s="17">
        <v>53</v>
      </c>
      <c r="K22" s="17">
        <v>53</v>
      </c>
      <c r="L22" s="16">
        <v>53</v>
      </c>
      <c r="M22" s="16">
        <v>106</v>
      </c>
      <c r="N22" s="16">
        <v>106</v>
      </c>
      <c r="O22" s="16" t="s">
        <v>28</v>
      </c>
      <c r="P22" s="21" t="s">
        <v>59</v>
      </c>
    </row>
    <row r="23" spans="1:40">
      <c r="A23" s="16" t="s">
        <v>21</v>
      </c>
      <c r="B23" s="16" t="s">
        <v>22</v>
      </c>
      <c r="C23" s="16">
        <v>1752465</v>
      </c>
      <c r="D23" s="16" t="s">
        <v>29</v>
      </c>
      <c r="E23" s="17" t="s">
        <v>24</v>
      </c>
      <c r="F23" s="17" t="s">
        <v>25</v>
      </c>
      <c r="G23" s="17" t="s">
        <v>26</v>
      </c>
      <c r="H23" s="17">
        <v>1</v>
      </c>
      <c r="I23" s="17">
        <v>8</v>
      </c>
      <c r="J23" s="17">
        <v>8</v>
      </c>
      <c r="K23" s="17">
        <v>8</v>
      </c>
      <c r="L23" s="16">
        <v>8</v>
      </c>
      <c r="M23" s="16">
        <v>16</v>
      </c>
      <c r="N23" s="16">
        <v>16</v>
      </c>
      <c r="O23" s="16" t="s">
        <v>29</v>
      </c>
      <c r="P23" s="21" t="s">
        <v>59</v>
      </c>
    </row>
    <row r="24" spans="1:40">
      <c r="A24" s="16" t="s">
        <v>21</v>
      </c>
      <c r="B24" s="16" t="s">
        <v>22</v>
      </c>
      <c r="C24" s="16">
        <v>1752464</v>
      </c>
      <c r="D24" s="16" t="s">
        <v>30</v>
      </c>
      <c r="E24" s="17" t="s">
        <v>24</v>
      </c>
      <c r="F24" s="17" t="s">
        <v>25</v>
      </c>
      <c r="G24" s="17" t="s">
        <v>26</v>
      </c>
      <c r="H24" s="17">
        <v>1</v>
      </c>
      <c r="I24" s="17">
        <v>6</v>
      </c>
      <c r="J24" s="17">
        <v>6</v>
      </c>
      <c r="K24" s="17">
        <v>6</v>
      </c>
      <c r="L24" s="16">
        <v>6</v>
      </c>
      <c r="M24" s="16">
        <v>12</v>
      </c>
      <c r="N24" s="16">
        <v>12</v>
      </c>
      <c r="O24" s="16" t="s">
        <v>30</v>
      </c>
      <c r="P24" s="21" t="s">
        <v>59</v>
      </c>
    </row>
    <row r="25" spans="1:40">
      <c r="A25" s="16" t="s">
        <v>21</v>
      </c>
      <c r="B25" s="16" t="s">
        <v>22</v>
      </c>
      <c r="C25" s="16">
        <v>1752463</v>
      </c>
      <c r="D25" s="16" t="s">
        <v>31</v>
      </c>
      <c r="E25" s="17" t="s">
        <v>24</v>
      </c>
      <c r="F25" s="17" t="s">
        <v>25</v>
      </c>
      <c r="G25" s="17" t="s">
        <v>26</v>
      </c>
      <c r="H25" s="17">
        <v>1</v>
      </c>
      <c r="I25" s="17">
        <v>7</v>
      </c>
      <c r="J25" s="17">
        <v>7</v>
      </c>
      <c r="K25" s="17">
        <v>7</v>
      </c>
      <c r="L25" s="16">
        <v>7</v>
      </c>
      <c r="M25" s="16">
        <v>14</v>
      </c>
      <c r="N25" s="16">
        <v>14</v>
      </c>
      <c r="O25" s="16" t="s">
        <v>31</v>
      </c>
      <c r="P25" s="21" t="s">
        <v>59</v>
      </c>
    </row>
    <row r="26" spans="1:40">
      <c r="A26" s="16" t="s">
        <v>21</v>
      </c>
      <c r="B26" s="16" t="s">
        <v>22</v>
      </c>
      <c r="C26" s="16">
        <v>1752462</v>
      </c>
      <c r="D26" s="16" t="s">
        <v>32</v>
      </c>
      <c r="E26" s="17" t="s">
        <v>24</v>
      </c>
      <c r="F26" s="17" t="s">
        <v>25</v>
      </c>
      <c r="G26" s="17" t="s">
        <v>26</v>
      </c>
      <c r="H26" s="17">
        <v>1</v>
      </c>
      <c r="I26" s="17">
        <v>7</v>
      </c>
      <c r="J26" s="17">
        <v>7</v>
      </c>
      <c r="K26" s="17">
        <v>7</v>
      </c>
      <c r="L26" s="16">
        <v>7</v>
      </c>
      <c r="M26" s="16">
        <v>14</v>
      </c>
      <c r="N26" s="16">
        <v>14</v>
      </c>
      <c r="O26" s="16" t="s">
        <v>32</v>
      </c>
      <c r="P26" s="21" t="s">
        <v>59</v>
      </c>
    </row>
    <row r="27" spans="1:40">
      <c r="A27" s="16" t="s">
        <v>21</v>
      </c>
      <c r="B27" s="16" t="s">
        <v>22</v>
      </c>
      <c r="C27" s="16">
        <v>1752461</v>
      </c>
      <c r="D27" s="16" t="s">
        <v>33</v>
      </c>
      <c r="E27" s="17" t="s">
        <v>24</v>
      </c>
      <c r="F27" s="17" t="s">
        <v>25</v>
      </c>
      <c r="G27" s="17" t="s">
        <v>26</v>
      </c>
      <c r="H27" s="17">
        <v>1</v>
      </c>
      <c r="I27" s="17">
        <v>8</v>
      </c>
      <c r="J27" s="17">
        <v>8</v>
      </c>
      <c r="K27" s="17">
        <v>8</v>
      </c>
      <c r="L27" s="16">
        <v>8</v>
      </c>
      <c r="M27" s="16">
        <v>16</v>
      </c>
      <c r="N27" s="16">
        <v>16</v>
      </c>
      <c r="O27" s="16" t="s">
        <v>33</v>
      </c>
      <c r="P27" s="21" t="s">
        <v>59</v>
      </c>
    </row>
    <row r="28" spans="1:40">
      <c r="A28" s="16" t="s">
        <v>21</v>
      </c>
      <c r="B28" s="16" t="s">
        <v>22</v>
      </c>
      <c r="C28" s="16">
        <v>1752460</v>
      </c>
      <c r="D28" s="16" t="s">
        <v>34</v>
      </c>
      <c r="E28" s="17" t="s">
        <v>24</v>
      </c>
      <c r="F28" s="17" t="s">
        <v>25</v>
      </c>
      <c r="G28" s="17" t="s">
        <v>26</v>
      </c>
      <c r="H28" s="17">
        <v>1</v>
      </c>
      <c r="I28" s="17">
        <v>3</v>
      </c>
      <c r="J28" s="17">
        <v>3</v>
      </c>
      <c r="K28" s="17">
        <v>3</v>
      </c>
      <c r="L28" s="16">
        <v>3</v>
      </c>
      <c r="M28" s="16">
        <v>6</v>
      </c>
      <c r="N28" s="16">
        <v>6</v>
      </c>
      <c r="O28" s="16" t="s">
        <v>34</v>
      </c>
      <c r="P28" s="21" t="s">
        <v>59</v>
      </c>
    </row>
    <row r="29" spans="1:40">
      <c r="A29" s="16" t="s">
        <v>21</v>
      </c>
      <c r="B29" s="16" t="s">
        <v>22</v>
      </c>
      <c r="C29" s="16">
        <v>1752459</v>
      </c>
      <c r="D29" s="16" t="s">
        <v>35</v>
      </c>
      <c r="E29" s="17" t="s">
        <v>24</v>
      </c>
      <c r="F29" s="17" t="s">
        <v>25</v>
      </c>
      <c r="G29" s="17" t="s">
        <v>26</v>
      </c>
      <c r="H29" s="17">
        <v>1</v>
      </c>
      <c r="I29" s="17">
        <v>4</v>
      </c>
      <c r="J29" s="17">
        <v>4</v>
      </c>
      <c r="K29" s="17">
        <v>4</v>
      </c>
      <c r="L29" s="16">
        <v>4</v>
      </c>
      <c r="M29" s="16">
        <v>8</v>
      </c>
      <c r="N29" s="16">
        <v>8</v>
      </c>
      <c r="O29" s="16" t="s">
        <v>35</v>
      </c>
      <c r="P29" s="21" t="s">
        <v>59</v>
      </c>
    </row>
    <row r="30" spans="1:40">
      <c r="A30" s="16" t="s">
        <v>21</v>
      </c>
      <c r="B30" s="16" t="s">
        <v>22</v>
      </c>
      <c r="C30" s="16">
        <v>1752458</v>
      </c>
      <c r="D30" s="16" t="s">
        <v>36</v>
      </c>
      <c r="E30" s="17" t="s">
        <v>24</v>
      </c>
      <c r="F30" s="17" t="s">
        <v>25</v>
      </c>
      <c r="G30" s="17" t="s">
        <v>26</v>
      </c>
      <c r="H30" s="17">
        <v>1</v>
      </c>
      <c r="I30" s="17">
        <v>4</v>
      </c>
      <c r="J30" s="17">
        <v>4</v>
      </c>
      <c r="K30" s="17">
        <v>4</v>
      </c>
      <c r="L30" s="16">
        <v>4</v>
      </c>
      <c r="M30" s="16">
        <v>8</v>
      </c>
      <c r="N30" s="16">
        <v>8</v>
      </c>
      <c r="O30" s="16" t="s">
        <v>36</v>
      </c>
      <c r="P30" s="21" t="s">
        <v>59</v>
      </c>
    </row>
    <row r="31" spans="1:40">
      <c r="A31" s="16" t="s">
        <v>21</v>
      </c>
      <c r="B31" s="16" t="s">
        <v>22</v>
      </c>
      <c r="C31" s="16">
        <v>1752457</v>
      </c>
      <c r="D31" s="16" t="s">
        <v>37</v>
      </c>
      <c r="E31" s="17" t="s">
        <v>24</v>
      </c>
      <c r="F31" s="17" t="s">
        <v>25</v>
      </c>
      <c r="G31" s="17" t="s">
        <v>26</v>
      </c>
      <c r="H31" s="17">
        <v>1</v>
      </c>
      <c r="I31" s="17">
        <v>4</v>
      </c>
      <c r="J31" s="17">
        <v>4</v>
      </c>
      <c r="K31" s="17">
        <v>4</v>
      </c>
      <c r="L31" s="16">
        <v>4</v>
      </c>
      <c r="M31" s="16">
        <v>8</v>
      </c>
      <c r="N31" s="16">
        <v>8</v>
      </c>
      <c r="O31" s="16" t="s">
        <v>37</v>
      </c>
      <c r="P31" s="21" t="s">
        <v>59</v>
      </c>
    </row>
    <row r="32" s="14" customFormat="1" spans="1:40">
      <c r="A32" s="22" t="s">
        <v>21</v>
      </c>
      <c r="B32" s="22" t="s">
        <v>22</v>
      </c>
      <c r="C32" s="22">
        <v>1752456</v>
      </c>
      <c r="D32" s="22" t="s">
        <v>38</v>
      </c>
      <c r="E32" s="23" t="s">
        <v>39</v>
      </c>
      <c r="F32" s="23" t="s">
        <v>25</v>
      </c>
      <c r="G32" s="23" t="s">
        <v>40</v>
      </c>
      <c r="H32" s="23">
        <v>1</v>
      </c>
      <c r="I32" s="23">
        <v>44</v>
      </c>
      <c r="J32" s="23">
        <v>44</v>
      </c>
      <c r="K32" s="23">
        <v>44</v>
      </c>
      <c r="L32" s="22">
        <v>44</v>
      </c>
      <c r="M32" s="22">
        <v>88</v>
      </c>
      <c r="N32" s="22">
        <v>88</v>
      </c>
      <c r="O32" s="22" t="s">
        <v>38</v>
      </c>
      <c r="P32" s="24" t="s">
        <v>59</v>
      </c>
      <c r="Q32" s="25" t="s">
        <v>60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workbookViewId="0">
      <selection activeCell="G33" sqref="G33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t="s">
        <v>43</v>
      </c>
      <c r="B3" t="s">
        <v>47</v>
      </c>
      <c r="C3" t="s">
        <v>58</v>
      </c>
      <c r="D3" t="s">
        <v>61</v>
      </c>
    </row>
    <row r="4" spans="1:6">
      <c r="A4" t="s">
        <v>21</v>
      </c>
      <c r="B4" t="s">
        <v>25</v>
      </c>
      <c r="C4" t="s">
        <v>59</v>
      </c>
      <c r="D4" s="10">
        <v>2288</v>
      </c>
      <c r="E4" s="10"/>
      <c r="F4" s="10" t="s">
        <v>62</v>
      </c>
    </row>
    <row r="5" spans="1:6">
      <c r="C5" s="6" t="s">
        <v>63</v>
      </c>
      <c r="D5" s="11">
        <f>D4*0.03</f>
        <v>68.64</v>
      </c>
      <c r="E5" s="12"/>
      <c r="F5" s="13" t="s">
        <v>62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tabSelected="1" workbookViewId="0">
      <selection activeCell="B5" sqref="B5:I6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64</v>
      </c>
      <c r="B1" s="2" t="s">
        <v>65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66</v>
      </c>
    </row>
    <row r="2" s="1" customFormat="1" ht="18" customHeight="1" spans="1:24">
      <c r="A2" s="2" t="s">
        <v>21</v>
      </c>
      <c r="B2" s="2" t="s">
        <v>25</v>
      </c>
      <c r="C2" s="2" t="s">
        <v>67</v>
      </c>
      <c r="D2" s="2" t="s">
        <v>67</v>
      </c>
      <c r="E2" s="2" t="s">
        <v>67</v>
      </c>
      <c r="F2" s="2" t="s">
        <v>67</v>
      </c>
      <c r="G2" s="2" t="s">
        <v>68</v>
      </c>
      <c r="H2" s="2" t="s">
        <v>68</v>
      </c>
      <c r="I2" s="3">
        <v>2288</v>
      </c>
      <c r="J2" s="2" t="s">
        <v>69</v>
      </c>
    </row>
    <row r="3" s="1" customFormat="1" ht="16.5" customHeight="1" spans="1:24">
      <c r="C3" s="3">
        <v>286</v>
      </c>
      <c r="D3" s="3">
        <v>286</v>
      </c>
      <c r="E3" s="3">
        <v>286</v>
      </c>
      <c r="F3" s="3">
        <v>286</v>
      </c>
      <c r="G3" s="3">
        <v>572</v>
      </c>
      <c r="H3" s="3">
        <v>572</v>
      </c>
      <c r="I3" s="5">
        <v>2288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4" ht="14.5" spans="1:24">
      <c r="B4" s="6" t="s">
        <v>63</v>
      </c>
      <c r="C4" s="7">
        <f>C3*0.03</f>
        <v>8.58</v>
      </c>
      <c r="D4" s="7">
        <f t="shared" ref="D4:I4" si="0">D3*0.03</f>
        <v>8.58</v>
      </c>
      <c r="E4" s="7">
        <f t="shared" si="0"/>
        <v>8.58</v>
      </c>
      <c r="F4" s="7">
        <f t="shared" si="0"/>
        <v>8.58</v>
      </c>
      <c r="G4" s="7">
        <f t="shared" si="0"/>
        <v>17.16</v>
      </c>
      <c r="H4" s="7">
        <f t="shared" si="0"/>
        <v>17.16</v>
      </c>
      <c r="I4" s="7">
        <f t="shared" si="0"/>
        <v>68.64</v>
      </c>
    </row>
    <row r="5" ht="13" spans="1:24">
      <c r="B5" s="8" t="s">
        <v>70</v>
      </c>
      <c r="C5" s="9">
        <f>SUM(C3:C4)</f>
        <v>294.58</v>
      </c>
      <c r="D5" s="9">
        <f t="shared" ref="D5:I5" si="1">SUM(D3:D4)</f>
        <v>294.58</v>
      </c>
      <c r="E5" s="9">
        <f t="shared" si="1"/>
        <v>294.58</v>
      </c>
      <c r="F5" s="9">
        <f t="shared" si="1"/>
        <v>294.58</v>
      </c>
      <c r="G5" s="9">
        <f t="shared" si="1"/>
        <v>589.16</v>
      </c>
      <c r="H5" s="9">
        <f>SUM(H3:H4)</f>
        <v>589.16</v>
      </c>
      <c r="I5" s="9" cm="1">
        <f t="array" ref="I5">SUM(ROUND(C5:H5,0))</f>
        <v>2358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F40" sqref="F40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3" width="8.72727272727273" style="1"/>
  </cols>
  <sheetData>
    <row r="1" s="1" customFormat="1" ht="18" customHeight="1" spans="1:26">
      <c r="A1" s="2" t="s">
        <v>64</v>
      </c>
      <c r="B1" s="2" t="s">
        <v>65</v>
      </c>
      <c r="C1" s="2" t="s">
        <v>71</v>
      </c>
      <c r="D1" s="2" t="s">
        <v>72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66</v>
      </c>
    </row>
    <row r="2" s="1" customFormat="1" ht="18" customHeight="1" spans="1:26">
      <c r="A2" s="2" t="s">
        <v>21</v>
      </c>
      <c r="B2" s="2" t="s">
        <v>25</v>
      </c>
      <c r="C2" s="2" t="s">
        <v>73</v>
      </c>
      <c r="D2" s="2" t="s">
        <v>74</v>
      </c>
      <c r="E2" s="2" t="s">
        <v>67</v>
      </c>
      <c r="F2" s="2" t="s">
        <v>67</v>
      </c>
      <c r="G2" s="2" t="s">
        <v>67</v>
      </c>
      <c r="H2" s="2" t="s">
        <v>67</v>
      </c>
      <c r="I2" s="2" t="s">
        <v>68</v>
      </c>
      <c r="J2" s="2" t="s">
        <v>68</v>
      </c>
      <c r="K2" s="3">
        <v>2288</v>
      </c>
      <c r="L2" s="2" t="s">
        <v>69</v>
      </c>
    </row>
    <row r="3" s="1" customFormat="1" ht="16.5" customHeight="1" spans="1:26">
      <c r="D3" s="4" t="s">
        <v>75</v>
      </c>
      <c r="E3" s="3">
        <v>286</v>
      </c>
      <c r="F3" s="3">
        <v>286</v>
      </c>
      <c r="G3" s="3">
        <v>286</v>
      </c>
      <c r="H3" s="3">
        <v>286</v>
      </c>
      <c r="I3" s="3">
        <v>572</v>
      </c>
      <c r="J3" s="3">
        <v>572</v>
      </c>
      <c r="K3" s="5">
        <v>2288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  <row r="4" ht="14.5" spans="1:26">
      <c r="D4" s="6" t="s">
        <v>63</v>
      </c>
      <c r="E4" s="7">
        <f>E3*0.03</f>
        <v>8.58</v>
      </c>
      <c r="F4" s="7">
        <f t="shared" ref="F4:K4" si="0">F3*0.03</f>
        <v>8.58</v>
      </c>
      <c r="G4" s="7">
        <f t="shared" si="0"/>
        <v>8.58</v>
      </c>
      <c r="H4" s="7">
        <f t="shared" si="0"/>
        <v>8.58</v>
      </c>
      <c r="I4" s="7">
        <f t="shared" si="0"/>
        <v>17.16</v>
      </c>
      <c r="J4" s="7">
        <f t="shared" si="0"/>
        <v>17.16</v>
      </c>
      <c r="K4" s="7">
        <f t="shared" si="0"/>
        <v>68.64</v>
      </c>
    </row>
    <row r="5" ht="13" spans="1:26">
      <c r="D5" s="8" t="s">
        <v>70</v>
      </c>
      <c r="E5" s="9">
        <f t="shared" ref="E5:J5" si="1">SUM(E3:E4)</f>
        <v>294.58</v>
      </c>
      <c r="F5" s="9">
        <f t="shared" si="1"/>
        <v>294.58</v>
      </c>
      <c r="G5" s="9">
        <f t="shared" si="1"/>
        <v>294.58</v>
      </c>
      <c r="H5" s="9">
        <f t="shared" si="1"/>
        <v>294.58</v>
      </c>
      <c r="I5" s="9">
        <f t="shared" si="1"/>
        <v>589.16</v>
      </c>
      <c r="J5" s="9">
        <f t="shared" si="1"/>
        <v>589.16</v>
      </c>
      <c r="K5" s="9" cm="1">
        <f t="array" ref="K5">SUM(ROUND(E5:J5,0))</f>
        <v>2358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 1.12</vt:lpstr>
      <vt:lpstr>洗标 1.12+3% 1.14</vt:lpstr>
      <vt:lpstr>主标+条码标  1.12+3% 1.14</vt:lpstr>
      <vt:lpstr>价格牌 1.12+3%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2026-01-12T11:53:00Z</dcterms:created>
  <dcterms:modified xsi:type="dcterms:W3CDTF">2026-01-14T12:45:34Z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17CFD60BFA6E4737885869F111472625_13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