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<sst xmlns="http://schemas.openxmlformats.org/spreadsheetml/2006/main" count="282" uniqueCount="13">
  <si>
    <t>尺码</t>
  </si>
  <si>
    <t>P</t>
  </si>
  <si>
    <t>M</t>
  </si>
  <si>
    <t>G</t>
  </si>
  <si>
    <t>GG</t>
  </si>
  <si>
    <t>Order_Item no.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</si>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</sst>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4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177" fontId="2" fillId="4" borderId="1" xfId="1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2"/>
  <sheetViews>
    <sheetView tabSelected="1" zoomScale="98" zoomScaleNormal="98" topLeftCell="A76" workbookViewId="0">
      <selection activeCell="I93" sqref="I93"/>
    </sheetView>
  </sheetViews>
  <sheetFormatPr defaultColWidth="9" defaultRowHeight="15.6" outlineLevelCol="6"/>
  <cols>
    <col min="1" max="1" width="19.5" customWidth="1"/>
    <col min="2" max="6" width="13.7" customWidth="1"/>
    <col min="7" max="20" width="17.5833333333333" customWidth="1"/>
  </cols>
  <sheetData>
    <row r="1" customFormat="1" ht="16.35" spans="1:7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/>
      <c r="G1" s="10"/>
    </row>
    <row r="2" customFormat="1" ht="16.35" spans="1:7">
      <c r="A2" s="3" t="s">
        <v>5</v>
      </c>
      <c r="B2" s="15">
        <v>6800168774</v>
      </c>
      <c r="C2" s="5"/>
      <c r="D2" s="5"/>
      <c r="E2" s="12"/>
      <c r="F2" s="12"/>
      <c r="G2" s="16" t="s">
        <v>6</v>
      </c>
    </row>
    <row r="3" customFormat="1" ht="16.35" spans="1:7">
      <c r="A3" s="17" t="s">
        <v>7</v>
      </c>
      <c r="B3" s="18">
        <v>16352521001</v>
      </c>
      <c r="C3" s="18">
        <v>16352521002</v>
      </c>
      <c r="D3" s="18">
        <v>16352521003</v>
      </c>
      <c r="E3" s="18">
        <v>16352521004</v>
      </c>
      <c r="F3" s="5"/>
      <c r="G3" s="11" t="s">
        <v>8</v>
      </c>
    </row>
    <row r="4" customFormat="1" spans="1:7">
      <c r="A4" s="3" t="s">
        <v>9</v>
      </c>
      <c r="B4" s="5">
        <v>1</v>
      </c>
      <c r="C4" s="5">
        <v>41</v>
      </c>
      <c r="D4" s="5">
        <v>96</v>
      </c>
      <c r="E4" s="5">
        <v>149</v>
      </c>
      <c r="F4" s="5"/>
      <c r="G4" s="10"/>
    </row>
    <row r="5" customFormat="1" spans="1:7">
      <c r="A5" s="3" t="s">
        <v>10</v>
      </c>
      <c r="B5" s="5">
        <v>40</v>
      </c>
      <c r="C5" s="5">
        <v>95</v>
      </c>
      <c r="D5" s="5">
        <v>148</v>
      </c>
      <c r="E5" s="5">
        <v>199</v>
      </c>
      <c r="F5" s="5"/>
      <c r="G5" s="10"/>
    </row>
    <row r="6" customFormat="1" ht="16.35" spans="1:7">
      <c r="A6" s="3" t="s">
        <v>11</v>
      </c>
      <c r="B6" s="5">
        <v>1</v>
      </c>
      <c r="C6" s="5">
        <v>9</v>
      </c>
      <c r="D6" s="5">
        <v>13</v>
      </c>
      <c r="E6" s="5">
        <v>9</v>
      </c>
      <c r="F6" s="5"/>
      <c r="G6" s="10"/>
    </row>
    <row r="7" customFormat="1" ht="16.35" spans="1:7">
      <c r="A7" s="3" t="s">
        <v>12</v>
      </c>
      <c r="B7" s="19">
        <f>(B5-B4)*16+B6</f>
        <v>625</v>
      </c>
      <c r="C7" s="19">
        <f>(C5-C4)*16+C6</f>
        <v>873</v>
      </c>
      <c r="D7" s="19">
        <f>(D5-D4)*16+D6</f>
        <v>845</v>
      </c>
      <c r="E7" s="19">
        <f>(E5-E4)*16+E6</f>
        <v>809</v>
      </c>
      <c r="F7" s="19"/>
      <c r="G7" s="11">
        <f>SUM(B7:F7)</f>
        <v>3152</v>
      </c>
    </row>
    <row r="9" customFormat="1" ht="16.35" spans="1:7">
      <c r="A9" s="13" t="s">
        <v>0</v>
      </c>
      <c r="B9" s="14" t="s">
        <v>2</v>
      </c>
      <c r="C9" s="14" t="s">
        <v>1</v>
      </c>
      <c r="D9" s="14" t="s">
        <v>3</v>
      </c>
      <c r="E9" s="14" t="s">
        <v>4</v>
      </c>
      <c r="F9" s="14"/>
      <c r="G9" s="10"/>
    </row>
    <row r="10" customFormat="1" ht="16.35" spans="1:7">
      <c r="A10" s="3" t="s">
        <v>5</v>
      </c>
      <c r="B10" s="15">
        <v>6800168775</v>
      </c>
      <c r="C10" s="5"/>
      <c r="D10" s="5"/>
      <c r="E10" s="12"/>
      <c r="F10" s="12"/>
      <c r="G10" s="16" t="s">
        <v>6</v>
      </c>
    </row>
    <row r="11" customFormat="1" ht="16.35" spans="1:7">
      <c r="A11" s="17" t="s">
        <v>7</v>
      </c>
      <c r="B11" s="5">
        <v>16352513001</v>
      </c>
      <c r="C11" s="5">
        <v>16352513002</v>
      </c>
      <c r="D11" s="5">
        <v>16352513003</v>
      </c>
      <c r="E11" s="5">
        <v>16352513004</v>
      </c>
      <c r="F11" s="5"/>
      <c r="G11" s="11" t="s">
        <v>8</v>
      </c>
    </row>
    <row r="12" customFormat="1" spans="1:7">
      <c r="A12" s="3" t="s">
        <v>9</v>
      </c>
      <c r="B12" s="5">
        <v>1</v>
      </c>
      <c r="C12" s="5">
        <v>42</v>
      </c>
      <c r="D12" s="5">
        <v>105</v>
      </c>
      <c r="E12" s="5">
        <v>161</v>
      </c>
      <c r="F12" s="5"/>
      <c r="G12" s="10"/>
    </row>
    <row r="13" customFormat="1" spans="1:7">
      <c r="A13" s="3" t="s">
        <v>10</v>
      </c>
      <c r="B13" s="5">
        <v>41</v>
      </c>
      <c r="C13" s="5">
        <v>104</v>
      </c>
      <c r="D13" s="5">
        <v>160</v>
      </c>
      <c r="E13" s="5">
        <v>199</v>
      </c>
      <c r="F13" s="5"/>
      <c r="G13" s="10"/>
    </row>
    <row r="14" customFormat="1" ht="16.35" spans="1:7">
      <c r="A14" s="3" t="s">
        <v>11</v>
      </c>
      <c r="B14" s="5">
        <v>7</v>
      </c>
      <c r="C14" s="5">
        <v>4</v>
      </c>
      <c r="D14" s="5">
        <v>15</v>
      </c>
      <c r="E14" s="5">
        <v>6</v>
      </c>
      <c r="F14" s="5"/>
      <c r="G14" s="10"/>
    </row>
    <row r="15" customFormat="1" ht="16.35" spans="1:7">
      <c r="A15" s="3" t="s">
        <v>12</v>
      </c>
      <c r="B15" s="19">
        <f>(B13-B12)*16+B14</f>
        <v>647</v>
      </c>
      <c r="C15" s="19">
        <f>(C13-C12)*16+C14</f>
        <v>996</v>
      </c>
      <c r="D15" s="19">
        <f>(D13-D12)*16+D14</f>
        <v>895</v>
      </c>
      <c r="E15" s="19">
        <f>(E13-E12)*16+E14</f>
        <v>614</v>
      </c>
      <c r="F15" s="19"/>
      <c r="G15" s="11">
        <f>SUM(B15:F15)</f>
        <v>3152</v>
      </c>
    </row>
    <row r="17" customFormat="1" ht="16.35" spans="1:7">
      <c r="A17" s="13" t="s">
        <v>0</v>
      </c>
      <c r="B17" s="14" t="s">
        <v>1</v>
      </c>
      <c r="C17" s="14" t="s">
        <v>2</v>
      </c>
      <c r="D17" s="14" t="s">
        <v>3</v>
      </c>
      <c r="E17" s="14" t="s">
        <v>4</v>
      </c>
      <c r="F17" s="14"/>
      <c r="G17" s="10"/>
    </row>
    <row r="18" customFormat="1" ht="16.35" spans="1:7">
      <c r="A18" s="3" t="s">
        <v>5</v>
      </c>
      <c r="B18" s="15">
        <v>6800168780</v>
      </c>
      <c r="C18" s="5"/>
      <c r="D18" s="5"/>
      <c r="E18" s="12"/>
      <c r="F18" s="12"/>
      <c r="G18" s="16" t="s">
        <v>6</v>
      </c>
    </row>
    <row r="19" customFormat="1" ht="16.35" spans="1:7">
      <c r="A19" s="17" t="s">
        <v>7</v>
      </c>
      <c r="B19" s="5">
        <v>16352548001</v>
      </c>
      <c r="C19" s="5">
        <v>16352548002</v>
      </c>
      <c r="D19" s="5">
        <v>16352548003</v>
      </c>
      <c r="E19" s="5">
        <v>16352548004</v>
      </c>
      <c r="F19" s="5"/>
      <c r="G19" s="9" t="s">
        <v>8</v>
      </c>
    </row>
    <row r="20" customFormat="1" spans="1:7">
      <c r="A20" s="3" t="s">
        <v>9</v>
      </c>
      <c r="B20" s="5">
        <v>1</v>
      </c>
      <c r="C20" s="5">
        <v>41</v>
      </c>
      <c r="D20" s="5">
        <v>96</v>
      </c>
      <c r="E20" s="5">
        <v>149</v>
      </c>
      <c r="F20" s="5"/>
      <c r="G20" s="10"/>
    </row>
    <row r="21" customFormat="1" spans="1:7">
      <c r="A21" s="3" t="s">
        <v>10</v>
      </c>
      <c r="B21" s="5">
        <v>40</v>
      </c>
      <c r="C21" s="5">
        <v>95</v>
      </c>
      <c r="D21" s="5">
        <v>148</v>
      </c>
      <c r="E21" s="5">
        <v>199</v>
      </c>
      <c r="F21" s="5"/>
      <c r="G21" s="10"/>
    </row>
    <row r="22" customFormat="1" ht="16.35" spans="1:7">
      <c r="A22" s="3" t="s">
        <v>11</v>
      </c>
      <c r="B22" s="5">
        <v>1</v>
      </c>
      <c r="C22" s="5">
        <v>9</v>
      </c>
      <c r="D22" s="5">
        <v>13</v>
      </c>
      <c r="E22" s="5">
        <v>9</v>
      </c>
      <c r="F22" s="5"/>
      <c r="G22" s="10"/>
    </row>
    <row r="23" customFormat="1" ht="16.35" spans="1:7">
      <c r="A23" s="3" t="s">
        <v>12</v>
      </c>
      <c r="B23" s="19">
        <f>(B21-B20)*16+B22</f>
        <v>625</v>
      </c>
      <c r="C23" s="19">
        <f>(C21-C20)*16+C22</f>
        <v>873</v>
      </c>
      <c r="D23" s="19">
        <f>(D21-D20)*16+D22</f>
        <v>845</v>
      </c>
      <c r="E23" s="19">
        <f>(E21-E20)*16+E22</f>
        <v>809</v>
      </c>
      <c r="F23" s="19"/>
      <c r="G23" s="11">
        <f>SUM(B23:F23)</f>
        <v>3152</v>
      </c>
    </row>
    <row r="26" customFormat="1" ht="16.35" spans="1:7">
      <c r="A26" s="13" t="s">
        <v>0</v>
      </c>
      <c r="B26" s="14" t="s">
        <v>1</v>
      </c>
      <c r="C26" s="14" t="s">
        <v>2</v>
      </c>
      <c r="D26" s="14" t="s">
        <v>3</v>
      </c>
      <c r="E26" s="14" t="s">
        <v>4</v>
      </c>
      <c r="F26" s="14"/>
      <c r="G26" s="10"/>
    </row>
    <row r="27" customFormat="1" ht="16.35" spans="1:7">
      <c r="A27" s="3" t="s">
        <v>5</v>
      </c>
      <c r="B27" s="15">
        <v>6800168782</v>
      </c>
      <c r="C27" s="5"/>
      <c r="D27" s="5"/>
      <c r="E27" s="12"/>
      <c r="F27" s="12"/>
      <c r="G27" s="16" t="s">
        <v>6</v>
      </c>
    </row>
    <row r="28" customFormat="1" ht="16.35" spans="1:7">
      <c r="A28" s="17" t="s">
        <v>7</v>
      </c>
      <c r="B28" s="5">
        <v>16352629001</v>
      </c>
      <c r="C28" s="5">
        <v>16352629002</v>
      </c>
      <c r="D28" s="5">
        <v>16352629003</v>
      </c>
      <c r="E28" s="5">
        <v>16352629004</v>
      </c>
      <c r="F28" s="5"/>
      <c r="G28" s="9" t="s">
        <v>8</v>
      </c>
    </row>
    <row r="29" customFormat="1" spans="1:7">
      <c r="A29" s="3" t="s">
        <v>9</v>
      </c>
      <c r="B29" s="5">
        <v>1</v>
      </c>
      <c r="C29" s="5">
        <v>42</v>
      </c>
      <c r="D29" s="5">
        <v>105</v>
      </c>
      <c r="E29" s="5">
        <v>161</v>
      </c>
      <c r="F29" s="5"/>
      <c r="G29" s="10"/>
    </row>
    <row r="30" customFormat="1" spans="1:7">
      <c r="A30" s="3" t="s">
        <v>10</v>
      </c>
      <c r="B30" s="5">
        <v>41</v>
      </c>
      <c r="C30" s="5">
        <v>104</v>
      </c>
      <c r="D30" s="5">
        <v>160</v>
      </c>
      <c r="E30" s="5">
        <v>199</v>
      </c>
      <c r="F30" s="5"/>
      <c r="G30" s="10"/>
    </row>
    <row r="31" customFormat="1" ht="16.35" spans="1:7">
      <c r="A31" s="3" t="s">
        <v>11</v>
      </c>
      <c r="B31" s="5">
        <v>7</v>
      </c>
      <c r="C31" s="5">
        <v>4</v>
      </c>
      <c r="D31" s="5">
        <v>15</v>
      </c>
      <c r="E31" s="5">
        <v>6</v>
      </c>
      <c r="F31" s="5"/>
      <c r="G31" s="10"/>
    </row>
    <row r="32" customFormat="1" ht="16.35" spans="1:7">
      <c r="A32" s="3" t="s">
        <v>12</v>
      </c>
      <c r="B32" s="19">
        <f>(B30-B29)*16+B31</f>
        <v>647</v>
      </c>
      <c r="C32" s="19">
        <f>(C30-C29)*16+C31</f>
        <v>996</v>
      </c>
      <c r="D32" s="19">
        <f>(D30-D29)*16+D31</f>
        <v>895</v>
      </c>
      <c r="E32" s="19">
        <f>(E30-E29)*16+E31</f>
        <v>614</v>
      </c>
      <c r="F32" s="19"/>
      <c r="G32" s="11">
        <f>SUM(B32:F32)</f>
        <v>3152</v>
      </c>
    </row>
    <row r="34" customFormat="1" ht="16.35" spans="1:7">
      <c r="A34" s="13" t="s">
        <v>0</v>
      </c>
      <c r="B34" s="14" t="s">
        <v>1</v>
      </c>
      <c r="C34" s="14" t="s">
        <v>2</v>
      </c>
      <c r="D34" s="14" t="s">
        <v>3</v>
      </c>
      <c r="E34" s="14" t="s">
        <v>4</v>
      </c>
      <c r="F34" s="14"/>
      <c r="G34" s="10"/>
    </row>
    <row r="35" customFormat="1" ht="16.35" spans="1:7">
      <c r="A35" s="3" t="s">
        <v>5</v>
      </c>
      <c r="B35" s="15">
        <v>6800168796</v>
      </c>
      <c r="C35" s="5"/>
      <c r="D35" s="5"/>
      <c r="E35" s="12"/>
      <c r="F35" s="12"/>
      <c r="G35" s="16" t="s">
        <v>6</v>
      </c>
    </row>
    <row r="36" customFormat="1" ht="15" customHeight="1" spans="1:7">
      <c r="A36" s="17" t="s">
        <v>7</v>
      </c>
      <c r="B36" s="5">
        <v>16352769001</v>
      </c>
      <c r="C36" s="5">
        <v>16352769002</v>
      </c>
      <c r="D36" s="5">
        <v>16352769003</v>
      </c>
      <c r="E36" s="5">
        <v>16352769004</v>
      </c>
      <c r="F36" s="5"/>
      <c r="G36" s="9" t="s">
        <v>8</v>
      </c>
    </row>
    <row r="37" customFormat="1" spans="1:7">
      <c r="A37" s="3" t="s">
        <v>9</v>
      </c>
      <c r="B37" s="5">
        <v>1</v>
      </c>
      <c r="C37" s="5">
        <v>19</v>
      </c>
      <c r="D37" s="5">
        <v>44</v>
      </c>
      <c r="E37" s="5">
        <v>65</v>
      </c>
      <c r="F37" s="5"/>
      <c r="G37" s="10"/>
    </row>
    <row r="38" customFormat="1" spans="1:7">
      <c r="A38" s="3" t="s">
        <v>10</v>
      </c>
      <c r="B38" s="5">
        <v>18</v>
      </c>
      <c r="C38" s="5">
        <v>43</v>
      </c>
      <c r="D38" s="5">
        <v>64</v>
      </c>
      <c r="E38" s="5">
        <v>80</v>
      </c>
      <c r="F38" s="5"/>
      <c r="G38" s="10"/>
    </row>
    <row r="39" customFormat="1" ht="16.35" spans="1:7">
      <c r="A39" s="3" t="s">
        <v>11</v>
      </c>
      <c r="B39" s="5">
        <v>11</v>
      </c>
      <c r="C39" s="5">
        <v>7</v>
      </c>
      <c r="D39" s="5">
        <v>16</v>
      </c>
      <c r="E39" s="5">
        <v>11</v>
      </c>
      <c r="F39" s="5"/>
      <c r="G39" s="10"/>
    </row>
    <row r="40" customFormat="1" ht="16.35" spans="1:7">
      <c r="A40" s="3" t="s">
        <v>12</v>
      </c>
      <c r="B40" s="19">
        <f>(B38-B37)*16+B39</f>
        <v>283</v>
      </c>
      <c r="C40" s="19">
        <f>(C38-C37)*16+C39</f>
        <v>391</v>
      </c>
      <c r="D40" s="19">
        <f>(D38-D37)*16+D39</f>
        <v>336</v>
      </c>
      <c r="E40" s="19">
        <f>(E38-E37)*16+E39</f>
        <v>251</v>
      </c>
      <c r="F40" s="19"/>
      <c r="G40" s="11">
        <f>SUM(B40:F40)</f>
        <v>1261</v>
      </c>
    </row>
    <row r="42" customFormat="1" ht="16.35" spans="1:7">
      <c r="A42" s="13" t="s">
        <v>0</v>
      </c>
      <c r="B42" s="14" t="s">
        <v>2</v>
      </c>
      <c r="C42" s="14" t="s">
        <v>1</v>
      </c>
      <c r="D42" s="14" t="s">
        <v>3</v>
      </c>
      <c r="E42" s="14" t="s">
        <v>4</v>
      </c>
      <c r="F42" s="14"/>
      <c r="G42" s="10"/>
    </row>
    <row r="43" customFormat="1" ht="16.35" spans="1:7">
      <c r="A43" s="3" t="s">
        <v>5</v>
      </c>
      <c r="B43" s="15">
        <v>6800168798</v>
      </c>
      <c r="C43" s="5"/>
      <c r="D43" s="5"/>
      <c r="E43" s="12"/>
      <c r="F43" s="12"/>
      <c r="G43" s="16" t="s">
        <v>6</v>
      </c>
    </row>
    <row r="44" customFormat="1" ht="16.35" spans="1:7">
      <c r="A44" s="17" t="s">
        <v>7</v>
      </c>
      <c r="B44" s="5">
        <v>16352890001</v>
      </c>
      <c r="C44" s="5">
        <v>16352890002</v>
      </c>
      <c r="D44" s="5">
        <v>16352890003</v>
      </c>
      <c r="E44" s="5">
        <v>16352890004</v>
      </c>
      <c r="F44" s="5"/>
      <c r="G44" s="9" t="s">
        <v>8</v>
      </c>
    </row>
    <row r="45" customFormat="1" spans="1:7">
      <c r="A45" s="3" t="s">
        <v>9</v>
      </c>
      <c r="B45" s="5">
        <v>1</v>
      </c>
      <c r="C45" s="5">
        <v>18</v>
      </c>
      <c r="D45" s="5">
        <v>41</v>
      </c>
      <c r="E45" s="5">
        <v>62</v>
      </c>
      <c r="F45" s="5"/>
      <c r="G45" s="10"/>
    </row>
    <row r="46" customFormat="1" spans="1:7">
      <c r="A46" s="3" t="s">
        <v>10</v>
      </c>
      <c r="B46" s="5">
        <v>17</v>
      </c>
      <c r="C46" s="5">
        <v>40</v>
      </c>
      <c r="D46" s="5">
        <v>61</v>
      </c>
      <c r="E46" s="5">
        <v>81</v>
      </c>
      <c r="F46" s="5"/>
      <c r="G46" s="10"/>
    </row>
    <row r="47" customFormat="1" ht="16.35" spans="1:7">
      <c r="A47" s="3" t="s">
        <v>11</v>
      </c>
      <c r="B47" s="5">
        <v>14</v>
      </c>
      <c r="C47" s="5">
        <v>3</v>
      </c>
      <c r="D47" s="5">
        <v>7</v>
      </c>
      <c r="E47" s="5">
        <v>5</v>
      </c>
      <c r="F47" s="5"/>
      <c r="G47" s="10"/>
    </row>
    <row r="48" customFormat="1" ht="16.35" spans="1:7">
      <c r="A48" s="3" t="s">
        <v>12</v>
      </c>
      <c r="B48" s="19">
        <f>(B46-B45)*16+B47</f>
        <v>270</v>
      </c>
      <c r="C48" s="19">
        <f>(C46-C45)*16+C47</f>
        <v>355</v>
      </c>
      <c r="D48" s="19">
        <f>(D46-D45)*16+D47</f>
        <v>327</v>
      </c>
      <c r="E48" s="19">
        <f>(E46-E45)*16+E47</f>
        <v>309</v>
      </c>
      <c r="F48" s="19"/>
      <c r="G48" s="11">
        <f>SUM(B48:F48)</f>
        <v>1261</v>
      </c>
    </row>
    <row r="50" customFormat="1" ht="16.35" spans="1:7">
      <c r="A50" s="13" t="s">
        <v>0</v>
      </c>
      <c r="B50" s="14" t="s">
        <v>2</v>
      </c>
      <c r="C50" s="14" t="s">
        <v>1</v>
      </c>
      <c r="D50" s="14" t="s">
        <v>3</v>
      </c>
      <c r="E50" s="14" t="s">
        <v>4</v>
      </c>
      <c r="F50" s="14"/>
      <c r="G50" s="10"/>
    </row>
    <row r="51" customFormat="1" ht="16.35" spans="1:7">
      <c r="A51" s="3" t="s">
        <v>5</v>
      </c>
      <c r="B51" s="15">
        <v>6800168851</v>
      </c>
      <c r="C51" s="5"/>
      <c r="D51" s="5"/>
      <c r="E51" s="12"/>
      <c r="F51" s="12"/>
      <c r="G51" s="16" t="s">
        <v>6</v>
      </c>
    </row>
    <row r="52" customFormat="1" ht="16.35" spans="1:7">
      <c r="A52" s="17" t="s">
        <v>7</v>
      </c>
      <c r="B52" s="5">
        <v>16355199001</v>
      </c>
      <c r="C52" s="5">
        <v>16355199002</v>
      </c>
      <c r="D52" s="5">
        <v>16355199003</v>
      </c>
      <c r="E52" s="5">
        <v>16355199004</v>
      </c>
      <c r="F52" s="5"/>
      <c r="G52" s="9" t="s">
        <v>8</v>
      </c>
    </row>
    <row r="53" customFormat="1" spans="1:7">
      <c r="A53" s="3" t="s">
        <v>9</v>
      </c>
      <c r="B53" s="5">
        <v>1</v>
      </c>
      <c r="C53" s="5">
        <v>28</v>
      </c>
      <c r="D53" s="5">
        <v>67</v>
      </c>
      <c r="E53" s="5">
        <v>106</v>
      </c>
      <c r="F53" s="5"/>
      <c r="G53" s="10"/>
    </row>
    <row r="54" customFormat="1" spans="1:7">
      <c r="A54" s="3" t="s">
        <v>10</v>
      </c>
      <c r="B54" s="5">
        <v>27</v>
      </c>
      <c r="C54" s="5">
        <v>66</v>
      </c>
      <c r="D54" s="5">
        <v>105</v>
      </c>
      <c r="E54" s="5">
        <v>143</v>
      </c>
      <c r="F54" s="5"/>
      <c r="G54" s="10"/>
    </row>
    <row r="55" customFormat="1" ht="16.35" spans="1:7">
      <c r="A55" s="3" t="s">
        <v>11</v>
      </c>
      <c r="B55" s="5">
        <v>16</v>
      </c>
      <c r="C55" s="5">
        <v>16</v>
      </c>
      <c r="D55" s="5">
        <v>16</v>
      </c>
      <c r="E55" s="5">
        <v>16</v>
      </c>
      <c r="F55" s="5"/>
      <c r="G55" s="10"/>
    </row>
    <row r="56" customFormat="1" ht="16.35" spans="1:7">
      <c r="A56" s="3" t="s">
        <v>12</v>
      </c>
      <c r="B56" s="19">
        <f>(B54-B53)*16+B55</f>
        <v>432</v>
      </c>
      <c r="C56" s="19">
        <f>(C54-C53)*16+C55</f>
        <v>624</v>
      </c>
      <c r="D56" s="19">
        <f>(D54-D53)*16+D55</f>
        <v>624</v>
      </c>
      <c r="E56" s="19">
        <f>(E54-E53)*16+E55</f>
        <v>608</v>
      </c>
      <c r="F56" s="19"/>
      <c r="G56" s="11">
        <f>SUM(B56:F56)</f>
        <v>2288</v>
      </c>
    </row>
    <row r="58" customFormat="1" ht="16.35" spans="1:7">
      <c r="A58" s="13" t="s">
        <v>0</v>
      </c>
      <c r="B58" s="14" t="s">
        <v>1</v>
      </c>
      <c r="C58" s="14" t="s">
        <v>2</v>
      </c>
      <c r="D58" s="14" t="s">
        <v>3</v>
      </c>
      <c r="E58" s="14" t="s">
        <v>4</v>
      </c>
      <c r="F58" s="14"/>
      <c r="G58" s="10"/>
    </row>
    <row r="59" customFormat="1" ht="16.35" spans="1:7">
      <c r="A59" s="3" t="s">
        <v>5</v>
      </c>
      <c r="B59" s="15">
        <v>6800168853</v>
      </c>
      <c r="C59" s="5"/>
      <c r="D59" s="5"/>
      <c r="E59" s="12"/>
      <c r="F59" s="12"/>
      <c r="G59" s="16" t="s">
        <v>6</v>
      </c>
    </row>
    <row r="60" customFormat="1" ht="16.35" spans="1:7">
      <c r="A60" s="17" t="s">
        <v>7</v>
      </c>
      <c r="B60" s="5">
        <v>16355202001</v>
      </c>
      <c r="C60" s="5">
        <v>16355202002</v>
      </c>
      <c r="D60" s="5">
        <v>16355202003</v>
      </c>
      <c r="E60" s="5">
        <v>16355202004</v>
      </c>
      <c r="F60" s="5"/>
      <c r="G60" s="9" t="s">
        <v>8</v>
      </c>
    </row>
    <row r="61" customFormat="1" spans="1:7">
      <c r="A61" s="3" t="s">
        <v>9</v>
      </c>
      <c r="B61" s="5">
        <v>1</v>
      </c>
      <c r="C61" s="5">
        <v>29</v>
      </c>
      <c r="D61" s="5">
        <v>69</v>
      </c>
      <c r="E61" s="5">
        <v>109</v>
      </c>
      <c r="F61" s="5"/>
      <c r="G61" s="10"/>
    </row>
    <row r="62" customFormat="1" spans="1:7">
      <c r="A62" s="3" t="s">
        <v>10</v>
      </c>
      <c r="B62" s="5">
        <v>28</v>
      </c>
      <c r="C62" s="5">
        <v>68</v>
      </c>
      <c r="D62" s="5">
        <v>108</v>
      </c>
      <c r="E62" s="5">
        <v>147</v>
      </c>
      <c r="F62" s="5"/>
      <c r="G62" s="10"/>
    </row>
    <row r="63" customFormat="1" ht="16.35" spans="1:7">
      <c r="A63" s="3" t="s">
        <v>11</v>
      </c>
      <c r="B63" s="5">
        <v>6</v>
      </c>
      <c r="C63" s="5">
        <v>11</v>
      </c>
      <c r="D63" s="5">
        <v>3</v>
      </c>
      <c r="E63" s="5">
        <v>4</v>
      </c>
      <c r="F63" s="5"/>
      <c r="G63" s="10"/>
    </row>
    <row r="64" customFormat="1" ht="16.35" spans="1:7">
      <c r="A64" s="3" t="s">
        <v>12</v>
      </c>
      <c r="B64" s="19">
        <f>(B62-B61)*16+B63</f>
        <v>438</v>
      </c>
      <c r="C64" s="19">
        <f>(C62-C61)*16+C63</f>
        <v>635</v>
      </c>
      <c r="D64" s="19">
        <f>(D62-D61)*16+D63</f>
        <v>627</v>
      </c>
      <c r="E64" s="19">
        <f>(E62-E61)*16+E63</f>
        <v>612</v>
      </c>
      <c r="F64" s="19">
        <f>(F62-F61)*12+F63</f>
        <v>0</v>
      </c>
      <c r="G64" s="11">
        <f>SUM(B64:F64)</f>
        <v>2312</v>
      </c>
    </row>
    <row r="66" customFormat="1" ht="16.35" spans="1:7">
      <c r="A66" s="13" t="s">
        <v>0</v>
      </c>
      <c r="B66" s="14" t="s">
        <v>1</v>
      </c>
      <c r="C66" s="14" t="s">
        <v>2</v>
      </c>
      <c r="D66" s="14" t="s">
        <v>3</v>
      </c>
      <c r="E66" s="14" t="s">
        <v>4</v>
      </c>
      <c r="F66" s="20"/>
      <c r="G66" s="10"/>
    </row>
    <row r="67" customFormat="1" ht="16.35" spans="1:7">
      <c r="A67" s="3" t="s">
        <v>5</v>
      </c>
      <c r="B67" s="15">
        <v>6800168856</v>
      </c>
      <c r="C67" s="5"/>
      <c r="D67" s="5"/>
      <c r="E67" s="12"/>
      <c r="F67" s="12"/>
      <c r="G67" s="16" t="s">
        <v>6</v>
      </c>
    </row>
    <row r="68" customFormat="1" ht="16.35" spans="1:7">
      <c r="A68" s="17" t="s">
        <v>7</v>
      </c>
      <c r="B68" s="5">
        <v>16355229001</v>
      </c>
      <c r="C68" s="5">
        <v>16355229002</v>
      </c>
      <c r="D68" s="5">
        <v>16355229003</v>
      </c>
      <c r="E68" s="5">
        <v>16355229004</v>
      </c>
      <c r="F68" s="5"/>
      <c r="G68" s="9" t="s">
        <v>8</v>
      </c>
    </row>
    <row r="69" customFormat="1" spans="1:7">
      <c r="A69" s="3" t="s">
        <v>9</v>
      </c>
      <c r="B69" s="5">
        <v>1</v>
      </c>
      <c r="C69" s="5">
        <v>29</v>
      </c>
      <c r="D69" s="5">
        <v>69</v>
      </c>
      <c r="E69" s="5">
        <v>109</v>
      </c>
      <c r="F69" s="5"/>
      <c r="G69" s="10"/>
    </row>
    <row r="70" customFormat="1" spans="1:7">
      <c r="A70" s="3" t="s">
        <v>10</v>
      </c>
      <c r="B70" s="5">
        <v>28</v>
      </c>
      <c r="C70" s="5">
        <v>68</v>
      </c>
      <c r="D70" s="5">
        <v>108</v>
      </c>
      <c r="E70" s="5">
        <v>147</v>
      </c>
      <c r="F70" s="5"/>
      <c r="G70" s="10"/>
    </row>
    <row r="71" customFormat="1" ht="16.35" spans="1:7">
      <c r="A71" s="3" t="s">
        <v>11</v>
      </c>
      <c r="B71" s="5">
        <v>6</v>
      </c>
      <c r="C71" s="5">
        <v>11</v>
      </c>
      <c r="D71" s="5">
        <v>3</v>
      </c>
      <c r="E71" s="5">
        <v>4</v>
      </c>
      <c r="F71" s="5"/>
      <c r="G71" s="10"/>
    </row>
    <row r="72" customFormat="1" ht="16.35" spans="1:7">
      <c r="A72" s="3" t="s">
        <v>12</v>
      </c>
      <c r="B72" s="19">
        <f>(B70-B69)*16+B71</f>
        <v>438</v>
      </c>
      <c r="C72" s="19">
        <f>(C70-C69)*16+C71</f>
        <v>635</v>
      </c>
      <c r="D72" s="19">
        <f>(D70-D69)*16+D71</f>
        <v>627</v>
      </c>
      <c r="E72" s="19">
        <f>(E70-E69)*16+E71</f>
        <v>612</v>
      </c>
      <c r="F72" s="19"/>
      <c r="G72" s="11">
        <f>SUM(B72:F72)</f>
        <v>2312</v>
      </c>
    </row>
    <row r="74" customFormat="1" ht="16.35" spans="1:7">
      <c r="A74" s="13" t="s">
        <v>0</v>
      </c>
      <c r="B74" s="14" t="s">
        <v>1</v>
      </c>
      <c r="C74" s="14" t="s">
        <v>2</v>
      </c>
      <c r="D74" s="14" t="s">
        <v>3</v>
      </c>
      <c r="E74" s="14" t="s">
        <v>4</v>
      </c>
      <c r="F74" s="20"/>
      <c r="G74" s="10"/>
    </row>
    <row r="75" customFormat="1" ht="16.35" spans="1:7">
      <c r="A75" s="3" t="s">
        <v>5</v>
      </c>
      <c r="B75" s="15">
        <v>6800168982</v>
      </c>
      <c r="C75" s="5"/>
      <c r="D75" s="5"/>
      <c r="E75" s="12"/>
      <c r="F75" s="12"/>
      <c r="G75" s="16" t="s">
        <v>6</v>
      </c>
    </row>
    <row r="76" customFormat="1" ht="16.35" spans="1:7">
      <c r="A76" s="17" t="s">
        <v>7</v>
      </c>
      <c r="B76" s="5">
        <v>16357426001</v>
      </c>
      <c r="C76" s="5">
        <v>16357426002</v>
      </c>
      <c r="D76" s="5">
        <v>16357426003</v>
      </c>
      <c r="E76" s="5">
        <v>16357426004</v>
      </c>
      <c r="F76" s="5"/>
      <c r="G76" s="9" t="s">
        <v>8</v>
      </c>
    </row>
    <row r="77" customFormat="1" spans="1:7">
      <c r="A77" s="3" t="s">
        <v>9</v>
      </c>
      <c r="B77" s="5">
        <v>1</v>
      </c>
      <c r="C77" s="5">
        <v>27</v>
      </c>
      <c r="D77" s="5">
        <v>64</v>
      </c>
      <c r="E77" s="5">
        <v>97</v>
      </c>
      <c r="F77" s="5"/>
      <c r="G77" s="10"/>
    </row>
    <row r="78" customFormat="1" spans="1:7">
      <c r="A78" s="3" t="s">
        <v>10</v>
      </c>
      <c r="B78" s="5">
        <v>26</v>
      </c>
      <c r="C78" s="5">
        <v>63</v>
      </c>
      <c r="D78" s="5">
        <v>96</v>
      </c>
      <c r="E78" s="5">
        <v>120</v>
      </c>
      <c r="F78" s="5"/>
      <c r="G78" s="10"/>
    </row>
    <row r="79" customFormat="1" ht="16.35" spans="1:7">
      <c r="A79" s="3" t="s">
        <v>11</v>
      </c>
      <c r="B79" s="5">
        <v>3</v>
      </c>
      <c r="C79" s="5">
        <v>9</v>
      </c>
      <c r="D79" s="5">
        <v>11</v>
      </c>
      <c r="E79" s="5">
        <v>13</v>
      </c>
      <c r="F79" s="5"/>
      <c r="G79" s="10"/>
    </row>
    <row r="80" customFormat="1" ht="16.35" spans="1:7">
      <c r="A80" s="3" t="s">
        <v>12</v>
      </c>
      <c r="B80" s="19">
        <f>(B78-B77)*16+B79</f>
        <v>403</v>
      </c>
      <c r="C80" s="19">
        <f>(C78-C77)*16+C79</f>
        <v>585</v>
      </c>
      <c r="D80" s="19">
        <f>(D78-D77)*16+D79</f>
        <v>523</v>
      </c>
      <c r="E80" s="19">
        <f>(E78-E77)*16+E79</f>
        <v>381</v>
      </c>
      <c r="F80" s="19"/>
      <c r="G80" s="11">
        <f>SUM(B80:F80)</f>
        <v>1892</v>
      </c>
    </row>
    <row r="82" customFormat="1" ht="16.35" spans="1:7">
      <c r="A82" s="13" t="s">
        <v>0</v>
      </c>
      <c r="B82" s="14" t="s">
        <v>3</v>
      </c>
      <c r="C82" s="14" t="s">
        <v>1</v>
      </c>
      <c r="D82" s="14" t="s">
        <v>2</v>
      </c>
      <c r="E82" s="14" t="s">
        <v>4</v>
      </c>
      <c r="F82" s="20"/>
      <c r="G82" s="10"/>
    </row>
    <row r="83" customFormat="1" ht="16.35" spans="1:7">
      <c r="A83" s="3" t="s">
        <v>5</v>
      </c>
      <c r="B83" s="15">
        <v>6800168983</v>
      </c>
      <c r="C83" s="5"/>
      <c r="D83" s="5"/>
      <c r="E83" s="12"/>
      <c r="F83" s="12"/>
      <c r="G83" s="16" t="s">
        <v>6</v>
      </c>
    </row>
    <row r="84" customFormat="1" ht="16.35" spans="1:7">
      <c r="A84" s="17" t="s">
        <v>7</v>
      </c>
      <c r="B84" s="5">
        <v>16357434001</v>
      </c>
      <c r="C84" s="5">
        <v>16357434002</v>
      </c>
      <c r="D84" s="5">
        <v>16357434003</v>
      </c>
      <c r="E84" s="5">
        <v>16357434004</v>
      </c>
      <c r="F84" s="5"/>
      <c r="G84" s="9" t="s">
        <v>8</v>
      </c>
    </row>
    <row r="85" customFormat="1" spans="1:7">
      <c r="A85" s="3" t="s">
        <v>9</v>
      </c>
      <c r="B85" s="5">
        <v>1</v>
      </c>
      <c r="C85" s="5">
        <v>27</v>
      </c>
      <c r="D85" s="5">
        <v>61</v>
      </c>
      <c r="E85" s="5">
        <v>93</v>
      </c>
      <c r="F85" s="5"/>
      <c r="G85" s="10"/>
    </row>
    <row r="86" customFormat="1" spans="1:7">
      <c r="A86" s="3" t="s">
        <v>10</v>
      </c>
      <c r="B86" s="5">
        <v>26</v>
      </c>
      <c r="C86" s="5">
        <v>60</v>
      </c>
      <c r="D86" s="5">
        <v>92</v>
      </c>
      <c r="E86" s="5">
        <v>121</v>
      </c>
      <c r="F86" s="5"/>
      <c r="G86" s="10"/>
    </row>
    <row r="87" customFormat="1" ht="16.35" spans="1:7">
      <c r="A87" s="3" t="s">
        <v>11</v>
      </c>
      <c r="B87" s="5">
        <v>2</v>
      </c>
      <c r="C87" s="5">
        <v>3</v>
      </c>
      <c r="D87" s="5">
        <v>1</v>
      </c>
      <c r="E87" s="5">
        <v>14</v>
      </c>
      <c r="F87" s="5"/>
      <c r="G87" s="10"/>
    </row>
    <row r="88" customFormat="1" ht="16.35" spans="1:7">
      <c r="A88" s="3" t="s">
        <v>12</v>
      </c>
      <c r="B88" s="19">
        <f>(B86-B85)*16+B87</f>
        <v>402</v>
      </c>
      <c r="C88" s="19">
        <f>(C86-C85)*16+C87</f>
        <v>531</v>
      </c>
      <c r="D88" s="19">
        <f>(D86-D85)*16+D87</f>
        <v>497</v>
      </c>
      <c r="E88" s="19">
        <f>(E86-E85)*16+E87</f>
        <v>462</v>
      </c>
      <c r="F88" s="19"/>
      <c r="G88" s="11">
        <f>SUM(B88:F88)</f>
        <v>1892</v>
      </c>
    </row>
    <row r="90" customFormat="1" ht="16.35" spans="1:7">
      <c r="A90" s="13" t="s">
        <v>0</v>
      </c>
      <c r="B90" s="14"/>
      <c r="C90" s="14"/>
      <c r="D90" s="14"/>
      <c r="E90" s="14"/>
      <c r="F90" s="20"/>
      <c r="G90" s="10"/>
    </row>
    <row r="91" customFormat="1" ht="16.35" spans="1:7">
      <c r="A91" s="3" t="s">
        <v>5</v>
      </c>
      <c r="B91" s="5"/>
      <c r="C91" s="5"/>
      <c r="D91" s="5"/>
      <c r="E91" s="12"/>
      <c r="F91" s="12"/>
      <c r="G91" s="16" t="s">
        <v>6</v>
      </c>
    </row>
    <row r="92" customFormat="1" ht="16.35" spans="1:7">
      <c r="A92" s="17" t="s">
        <v>7</v>
      </c>
      <c r="B92" s="5"/>
      <c r="C92" s="5"/>
      <c r="D92" s="5"/>
      <c r="E92" s="5"/>
      <c r="F92" s="5"/>
      <c r="G92" s="9" t="s">
        <v>8</v>
      </c>
    </row>
    <row r="93" customFormat="1" spans="1:7">
      <c r="A93" s="3" t="s">
        <v>9</v>
      </c>
      <c r="B93" s="21"/>
      <c r="C93" s="21"/>
      <c r="D93" s="21"/>
      <c r="E93" s="21"/>
      <c r="F93" s="5"/>
      <c r="G93" s="10"/>
    </row>
    <row r="94" customFormat="1" spans="1:7">
      <c r="A94" s="3" t="s">
        <v>10</v>
      </c>
      <c r="B94" s="21"/>
      <c r="C94" s="21"/>
      <c r="D94" s="21"/>
      <c r="E94" s="21"/>
      <c r="F94" s="5"/>
      <c r="G94" s="10"/>
    </row>
    <row r="95" customFormat="1" ht="16.35" spans="1:7">
      <c r="A95" s="3" t="s">
        <v>11</v>
      </c>
      <c r="B95" s="21"/>
      <c r="C95" s="21"/>
      <c r="D95" s="21"/>
      <c r="E95" s="21"/>
      <c r="F95" s="5"/>
      <c r="G95" s="10"/>
    </row>
    <row r="96" customFormat="1" ht="16.35" spans="1:7">
      <c r="A96" s="3" t="s">
        <v>12</v>
      </c>
      <c r="B96" s="19"/>
      <c r="C96" s="19"/>
      <c r="D96" s="19"/>
      <c r="E96" s="19"/>
      <c r="F96" s="19"/>
      <c r="G96" s="11">
        <f>SUM(B96:F96)</f>
        <v>0</v>
      </c>
    </row>
    <row r="98" customFormat="1" ht="16.35" spans="1:7">
      <c r="A98" s="13" t="s">
        <v>0</v>
      </c>
      <c r="B98" s="14"/>
      <c r="C98" s="14"/>
      <c r="D98" s="14"/>
      <c r="E98" s="14"/>
      <c r="F98" s="20"/>
      <c r="G98" s="10"/>
    </row>
    <row r="99" customFormat="1" ht="16.35" spans="1:7">
      <c r="A99" s="3" t="s">
        <v>5</v>
      </c>
      <c r="B99" s="5"/>
      <c r="C99" s="5"/>
      <c r="D99" s="5"/>
      <c r="E99" s="12"/>
      <c r="F99" s="12"/>
      <c r="G99" s="16" t="s">
        <v>6</v>
      </c>
    </row>
    <row r="100" customFormat="1" ht="16.35" spans="1:7">
      <c r="A100" s="17" t="s">
        <v>7</v>
      </c>
      <c r="B100" s="5"/>
      <c r="C100" s="5"/>
      <c r="D100" s="5"/>
      <c r="E100" s="5"/>
      <c r="F100" s="5"/>
      <c r="G100" s="9" t="s">
        <v>8</v>
      </c>
    </row>
    <row r="101" customFormat="1" spans="1:7">
      <c r="A101" s="3" t="s">
        <v>9</v>
      </c>
      <c r="B101" s="21"/>
      <c r="C101" s="21"/>
      <c r="D101" s="21"/>
      <c r="E101" s="21"/>
      <c r="F101" s="5"/>
      <c r="G101" s="10"/>
    </row>
    <row r="102" customFormat="1" spans="1:7">
      <c r="A102" s="3" t="s">
        <v>10</v>
      </c>
      <c r="B102" s="21"/>
      <c r="C102" s="21"/>
      <c r="D102" s="21"/>
      <c r="E102" s="21"/>
      <c r="F102" s="5"/>
      <c r="G102" s="10"/>
    </row>
    <row r="103" customFormat="1" ht="16.35" spans="1:7">
      <c r="A103" s="3" t="s">
        <v>11</v>
      </c>
      <c r="B103" s="21"/>
      <c r="C103" s="21"/>
      <c r="D103" s="21"/>
      <c r="E103" s="21"/>
      <c r="F103" s="5"/>
      <c r="G103" s="10"/>
    </row>
    <row r="104" customFormat="1" ht="16.35" spans="1:7">
      <c r="A104" s="3" t="s">
        <v>12</v>
      </c>
      <c r="B104" s="19"/>
      <c r="C104" s="19"/>
      <c r="D104" s="19"/>
      <c r="E104" s="19"/>
      <c r="F104" s="19"/>
      <c r="G104" s="11">
        <f>SUM(B104:F104)</f>
        <v>0</v>
      </c>
    </row>
    <row r="106" customFormat="1" ht="16.35" spans="1:7">
      <c r="A106" s="13" t="s">
        <v>0</v>
      </c>
      <c r="B106" s="14"/>
      <c r="C106" s="14"/>
      <c r="D106" s="14"/>
      <c r="E106" s="14"/>
      <c r="F106" s="20"/>
      <c r="G106" s="10"/>
    </row>
    <row r="107" customFormat="1" ht="16.35" spans="1:7">
      <c r="A107" s="3" t="s">
        <v>5</v>
      </c>
      <c r="B107" s="5"/>
      <c r="C107" s="5"/>
      <c r="D107" s="5"/>
      <c r="E107" s="12"/>
      <c r="F107" s="12"/>
      <c r="G107" s="16" t="s">
        <v>6</v>
      </c>
    </row>
    <row r="108" customFormat="1" ht="16.35" spans="1:7">
      <c r="A108" s="17" t="s">
        <v>7</v>
      </c>
      <c r="B108" s="5"/>
      <c r="C108" s="5"/>
      <c r="D108" s="5"/>
      <c r="E108" s="5"/>
      <c r="F108" s="5"/>
      <c r="G108" s="9" t="s">
        <v>8</v>
      </c>
    </row>
    <row r="109" customFormat="1" spans="1:7">
      <c r="A109" s="3" t="s">
        <v>9</v>
      </c>
      <c r="B109" s="21"/>
      <c r="C109" s="21"/>
      <c r="D109" s="21"/>
      <c r="E109" s="21"/>
      <c r="F109" s="5"/>
      <c r="G109" s="10"/>
    </row>
    <row r="110" customFormat="1" spans="1:7">
      <c r="A110" s="3" t="s">
        <v>10</v>
      </c>
      <c r="B110" s="21"/>
      <c r="C110" s="21"/>
      <c r="D110" s="21"/>
      <c r="E110" s="21"/>
      <c r="F110" s="5"/>
      <c r="G110" s="10"/>
    </row>
    <row r="111" customFormat="1" ht="16.35" spans="1:7">
      <c r="A111" s="3" t="s">
        <v>11</v>
      </c>
      <c r="B111" s="21"/>
      <c r="C111" s="21"/>
      <c r="D111" s="21"/>
      <c r="E111" s="21"/>
      <c r="F111" s="5"/>
      <c r="G111" s="10"/>
    </row>
    <row r="112" customFormat="1" ht="16.35" spans="1:7">
      <c r="A112" s="3" t="s">
        <v>12</v>
      </c>
      <c r="B112" s="19"/>
      <c r="C112" s="19"/>
      <c r="D112" s="19"/>
      <c r="E112" s="19"/>
      <c r="F112" s="19"/>
      <c r="G112" s="11">
        <f>SUM(B112:F112)</f>
        <v>0</v>
      </c>
    </row>
  </sheetData>
  <pageMargins left="0.7" right="0.7" top="0.75" bottom="0.75" header="0.3" footer="0.3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0"/>
  <sheetViews>
    <sheetView workbookViewId="0">
      <selection activeCell="A2" sqref="A2"/>
    </sheetView>
  </sheetViews>
  <sheetFormatPr defaultColWidth="9" defaultRowHeight="15.6" outlineLevelCol="5"/>
  <cols>
    <col min="1" max="1" width="19.1" style="1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2" t="s">
        <v>5</v>
      </c>
      <c r="B1" s="3" t="s">
        <v>7</v>
      </c>
      <c r="C1" s="3" t="s">
        <v>9</v>
      </c>
      <c r="D1" s="3" t="s">
        <v>10</v>
      </c>
      <c r="E1" s="3" t="s">
        <v>11</v>
      </c>
      <c r="F1" s="3" t="s">
        <v>12</v>
      </c>
    </row>
    <row r="2" spans="1:6">
      <c r="A2" s="4">
        <f>'RCHLO PO'!B2</f>
        <v>6800168774</v>
      </c>
      <c r="B2" s="5">
        <f>'RCHLO PO'!B3</f>
        <v>16352521001</v>
      </c>
      <c r="C2" s="5"/>
      <c r="D2" s="5"/>
      <c r="E2" s="5"/>
      <c r="F2" s="6">
        <f>'RCHLO PO'!B7</f>
        <v>625</v>
      </c>
    </row>
    <row r="3" spans="1:6">
      <c r="A3" s="4"/>
      <c r="B3" s="5">
        <f>'RCHLO PO'!C3</f>
        <v>16352521002</v>
      </c>
      <c r="C3" s="5"/>
      <c r="D3" s="5"/>
      <c r="E3" s="5"/>
      <c r="F3" s="6">
        <f>'RCHLO PO'!C7</f>
        <v>873</v>
      </c>
    </row>
    <row r="4" spans="1:6">
      <c r="A4" s="4"/>
      <c r="B4" s="5">
        <f>'RCHLO PO'!D3</f>
        <v>16352521003</v>
      </c>
      <c r="C4" s="5"/>
      <c r="D4" s="5"/>
      <c r="E4" s="5"/>
      <c r="F4" s="6">
        <f>'RCHLO PO'!D7</f>
        <v>845</v>
      </c>
    </row>
    <row r="5" spans="1:6">
      <c r="A5" s="7"/>
      <c r="B5" s="5">
        <f>'RCHLO PO'!E3</f>
        <v>16352521004</v>
      </c>
      <c r="C5" s="5"/>
      <c r="D5" s="5"/>
      <c r="E5" s="5"/>
      <c r="F5" s="6">
        <f>'RCHLO PO'!E7</f>
        <v>809</v>
      </c>
    </row>
    <row r="6" ht="16.35" spans="1:6">
      <c r="A6" s="7"/>
      <c r="B6" s="5">
        <v>0</v>
      </c>
      <c r="C6" s="5"/>
      <c r="D6" s="5"/>
      <c r="E6" s="5"/>
      <c r="F6" s="6">
        <v>0</v>
      </c>
    </row>
    <row r="7" ht="16.35" spans="1:6">
      <c r="A7" s="8" t="s">
        <v>6</v>
      </c>
      <c r="B7" s="9" t="s">
        <v>8</v>
      </c>
      <c r="C7" s="10"/>
      <c r="D7" s="10"/>
      <c r="E7" s="10"/>
      <c r="F7" s="11">
        <f>SUM(F2:F6)</f>
        <v>3152</v>
      </c>
    </row>
    <row r="9" spans="1:6">
      <c r="A9" s="2" t="s">
        <v>5</v>
      </c>
      <c r="B9" s="3" t="s">
        <v>7</v>
      </c>
      <c r="C9" s="3" t="s">
        <v>9</v>
      </c>
      <c r="D9" s="3" t="s">
        <v>10</v>
      </c>
      <c r="E9" s="3" t="s">
        <v>11</v>
      </c>
      <c r="F9" s="3" t="s">
        <v>12</v>
      </c>
    </row>
    <row r="10" spans="1:6">
      <c r="A10" s="4">
        <f>'RCHLO PO'!B10</f>
        <v>6800168775</v>
      </c>
      <c r="B10" s="5">
        <f>'RCHLO PO'!B11</f>
        <v>16352513001</v>
      </c>
      <c r="C10" s="5"/>
      <c r="D10" s="5"/>
      <c r="E10" s="5"/>
      <c r="F10" s="6">
        <f>'RCHLO PO'!B15</f>
        <v>647</v>
      </c>
    </row>
    <row r="11" spans="1:6">
      <c r="A11" s="4"/>
      <c r="B11" s="5">
        <f>'RCHLO PO'!C11</f>
        <v>16352513002</v>
      </c>
      <c r="C11" s="5"/>
      <c r="D11" s="5"/>
      <c r="E11" s="5"/>
      <c r="F11" s="6">
        <f>'RCHLO PO'!C15</f>
        <v>996</v>
      </c>
    </row>
    <row r="12" spans="1:6">
      <c r="A12" s="4"/>
      <c r="B12" s="5">
        <f>'RCHLO PO'!D11</f>
        <v>16352513003</v>
      </c>
      <c r="C12" s="5"/>
      <c r="D12" s="5"/>
      <c r="E12" s="5"/>
      <c r="F12" s="6">
        <f>'RCHLO PO'!D15</f>
        <v>895</v>
      </c>
    </row>
    <row r="13" ht="16.35" spans="1:6">
      <c r="A13" s="7"/>
      <c r="B13" s="5">
        <f>'RCHLO PO'!E11</f>
        <v>16352513004</v>
      </c>
      <c r="C13" s="5"/>
      <c r="D13" s="5"/>
      <c r="E13" s="5"/>
      <c r="F13" s="6">
        <f>'RCHLO PO'!E15</f>
        <v>614</v>
      </c>
    </row>
    <row r="14" ht="16.35" spans="1:6">
      <c r="A14" s="8" t="s">
        <v>6</v>
      </c>
      <c r="B14" s="9" t="s">
        <v>8</v>
      </c>
      <c r="C14" s="10"/>
      <c r="D14" s="10"/>
      <c r="E14" s="10"/>
      <c r="F14" s="11">
        <f>SUM(F10:F13)</f>
        <v>3152</v>
      </c>
    </row>
    <row r="16" spans="1:6">
      <c r="A16" s="2" t="s">
        <v>5</v>
      </c>
      <c r="B16" s="3" t="s">
        <v>7</v>
      </c>
      <c r="C16" s="3" t="s">
        <v>9</v>
      </c>
      <c r="D16" s="3" t="s">
        <v>10</v>
      </c>
      <c r="E16" s="3" t="s">
        <v>11</v>
      </c>
      <c r="F16" s="3" t="s">
        <v>12</v>
      </c>
    </row>
    <row r="17" spans="1:6">
      <c r="A17" s="4">
        <f>'RCHLO PO'!B18</f>
        <v>6800168780</v>
      </c>
      <c r="B17" s="5">
        <f>'RCHLO PO'!B19</f>
        <v>16352548001</v>
      </c>
      <c r="C17" s="5"/>
      <c r="D17" s="5"/>
      <c r="E17" s="5"/>
      <c r="F17" s="6">
        <f>'RCHLO PO'!B23</f>
        <v>625</v>
      </c>
    </row>
    <row r="18" spans="1:6">
      <c r="A18" s="4"/>
      <c r="B18" s="5">
        <f>'RCHLO PO'!C19</f>
        <v>16352548002</v>
      </c>
      <c r="C18" s="5"/>
      <c r="D18" s="5"/>
      <c r="E18" s="5"/>
      <c r="F18" s="6">
        <f>'RCHLO PO'!C23</f>
        <v>873</v>
      </c>
    </row>
    <row r="19" spans="1:6">
      <c r="A19" s="4"/>
      <c r="B19" s="5">
        <f>'RCHLO PO'!D19</f>
        <v>16352548003</v>
      </c>
      <c r="C19" s="5"/>
      <c r="D19" s="5"/>
      <c r="E19" s="5"/>
      <c r="F19" s="6">
        <f>'RCHLO PO'!D23</f>
        <v>845</v>
      </c>
    </row>
    <row r="20" spans="1:6">
      <c r="A20" s="7"/>
      <c r="B20" s="5">
        <f>'RCHLO PO'!E19</f>
        <v>16352548004</v>
      </c>
      <c r="C20" s="5"/>
      <c r="D20" s="5"/>
      <c r="E20" s="5"/>
      <c r="F20" s="6">
        <f>'RCHLO PO'!E23</f>
        <v>809</v>
      </c>
    </row>
    <row r="21" ht="16.35" spans="1:6">
      <c r="A21" s="7"/>
      <c r="B21" s="5">
        <f>'RCHLO PO'!F19</f>
        <v>0</v>
      </c>
      <c r="C21" s="5"/>
      <c r="D21" s="5"/>
      <c r="E21" s="5"/>
      <c r="F21" s="6">
        <f>'RCHLO PO'!F23</f>
        <v>0</v>
      </c>
    </row>
    <row r="22" ht="16.35" spans="1:6">
      <c r="A22" s="8" t="s">
        <v>6</v>
      </c>
      <c r="B22" s="9" t="s">
        <v>8</v>
      </c>
      <c r="C22" s="10"/>
      <c r="D22" s="10"/>
      <c r="E22" s="10"/>
      <c r="F22" s="11">
        <f>SUM(F17:F21)</f>
        <v>3152</v>
      </c>
    </row>
    <row r="24" spans="1:6">
      <c r="A24" s="2" t="s">
        <v>5</v>
      </c>
      <c r="B24" s="3" t="s">
        <v>7</v>
      </c>
      <c r="C24" s="3" t="s">
        <v>9</v>
      </c>
      <c r="D24" s="3" t="s">
        <v>10</v>
      </c>
      <c r="E24" s="3" t="s">
        <v>11</v>
      </c>
      <c r="F24" s="3" t="s">
        <v>12</v>
      </c>
    </row>
    <row r="25" spans="1:6">
      <c r="A25" s="4">
        <f>'RCHLO PO'!B27</f>
        <v>6800168782</v>
      </c>
      <c r="B25" s="5">
        <f>'RCHLO PO'!B28</f>
        <v>16352629001</v>
      </c>
      <c r="C25" s="5"/>
      <c r="D25" s="5"/>
      <c r="E25" s="5"/>
      <c r="F25" s="6">
        <f>'RCHLO PO'!B32</f>
        <v>647</v>
      </c>
    </row>
    <row r="26" spans="1:6">
      <c r="A26" s="4"/>
      <c r="B26" s="5">
        <f>'RCHLO PO'!C28</f>
        <v>16352629002</v>
      </c>
      <c r="C26" s="5"/>
      <c r="D26" s="5"/>
      <c r="E26" s="5"/>
      <c r="F26" s="6">
        <f>'RCHLO PO'!C32</f>
        <v>996</v>
      </c>
    </row>
    <row r="27" spans="1:6">
      <c r="A27" s="4"/>
      <c r="B27" s="5">
        <f>'RCHLO PO'!D28</f>
        <v>16352629003</v>
      </c>
      <c r="C27" s="5"/>
      <c r="D27" s="5"/>
      <c r="E27" s="5"/>
      <c r="F27" s="6">
        <f>'RCHLO PO'!D32</f>
        <v>895</v>
      </c>
    </row>
    <row r="28" spans="1:6">
      <c r="A28" s="7"/>
      <c r="B28" s="5">
        <f>'RCHLO PO'!E28</f>
        <v>16352629004</v>
      </c>
      <c r="C28" s="5"/>
      <c r="D28" s="5"/>
      <c r="E28" s="5"/>
      <c r="F28" s="6">
        <f>'RCHLO PO'!E32</f>
        <v>614</v>
      </c>
    </row>
    <row r="29" ht="16.35" spans="1:6">
      <c r="A29" s="7"/>
      <c r="B29" s="5">
        <f>'RCHLO PO'!F28</f>
        <v>0</v>
      </c>
      <c r="C29" s="5"/>
      <c r="D29" s="5"/>
      <c r="E29" s="5"/>
      <c r="F29" s="6">
        <f>'RCHLO PO'!F32</f>
        <v>0</v>
      </c>
    </row>
    <row r="30" ht="16.35" spans="1:6">
      <c r="A30" s="8" t="s">
        <v>6</v>
      </c>
      <c r="B30" s="9" t="s">
        <v>8</v>
      </c>
      <c r="C30" s="10"/>
      <c r="D30" s="10"/>
      <c r="E30" s="10"/>
      <c r="F30" s="11">
        <f>SUM(F25:F29)</f>
        <v>3152</v>
      </c>
    </row>
    <row r="32" spans="1:6">
      <c r="A32" s="2" t="s">
        <v>5</v>
      </c>
      <c r="B32" s="3" t="s">
        <v>7</v>
      </c>
      <c r="C32" s="3" t="s">
        <v>9</v>
      </c>
      <c r="D32" s="3" t="s">
        <v>10</v>
      </c>
      <c r="E32" s="3" t="s">
        <v>11</v>
      </c>
      <c r="F32" s="3" t="s">
        <v>12</v>
      </c>
    </row>
    <row r="33" spans="1:6">
      <c r="A33" s="4">
        <f>'RCHLO PO'!B35</f>
        <v>6800168796</v>
      </c>
      <c r="B33" s="5">
        <f>'RCHLO PO'!B36</f>
        <v>16352769001</v>
      </c>
      <c r="C33" s="5"/>
      <c r="D33" s="5"/>
      <c r="E33" s="5"/>
      <c r="F33" s="6">
        <f>'RCHLO PO'!B40</f>
        <v>283</v>
      </c>
    </row>
    <row r="34" spans="1:6">
      <c r="A34" s="4"/>
      <c r="B34" s="5">
        <f>'RCHLO PO'!C36</f>
        <v>16352769002</v>
      </c>
      <c r="C34" s="5"/>
      <c r="D34" s="5"/>
      <c r="E34" s="5"/>
      <c r="F34" s="6">
        <f>'RCHLO PO'!C40</f>
        <v>391</v>
      </c>
    </row>
    <row r="35" spans="1:6">
      <c r="A35" s="4"/>
      <c r="B35" s="5">
        <f>'RCHLO PO'!D36</f>
        <v>16352769003</v>
      </c>
      <c r="C35" s="5"/>
      <c r="D35" s="5"/>
      <c r="E35" s="5"/>
      <c r="F35" s="6">
        <f>'RCHLO PO'!D40</f>
        <v>336</v>
      </c>
    </row>
    <row r="36" spans="1:6">
      <c r="A36" s="7"/>
      <c r="B36" s="5">
        <f>'RCHLO PO'!E36</f>
        <v>16352769004</v>
      </c>
      <c r="C36" s="5"/>
      <c r="D36" s="5"/>
      <c r="E36" s="5"/>
      <c r="F36" s="6">
        <f>'RCHLO PO'!E40</f>
        <v>251</v>
      </c>
    </row>
    <row r="37" ht="16.35" spans="1:6">
      <c r="A37" s="7"/>
      <c r="B37" s="5"/>
      <c r="C37" s="5"/>
      <c r="D37" s="5"/>
      <c r="E37" s="5"/>
      <c r="F37" s="6"/>
    </row>
    <row r="38" ht="16.35" spans="1:6">
      <c r="A38" s="8" t="s">
        <v>6</v>
      </c>
      <c r="B38" s="9" t="s">
        <v>8</v>
      </c>
      <c r="C38" s="10"/>
      <c r="D38" s="10"/>
      <c r="E38" s="10"/>
      <c r="F38" s="11">
        <f>SUM(F33:F37)</f>
        <v>1261</v>
      </c>
    </row>
    <row r="40" spans="1:6">
      <c r="A40" s="2" t="s">
        <v>5</v>
      </c>
      <c r="B40" s="3" t="s">
        <v>7</v>
      </c>
      <c r="C40" s="3" t="s">
        <v>9</v>
      </c>
      <c r="D40" s="3" t="s">
        <v>10</v>
      </c>
      <c r="E40" s="3" t="s">
        <v>11</v>
      </c>
      <c r="F40" s="3" t="s">
        <v>12</v>
      </c>
    </row>
    <row r="41" spans="1:6">
      <c r="A41" s="4">
        <f>'RCHLO PO'!B43</f>
        <v>6800168798</v>
      </c>
      <c r="B41" s="5">
        <f>'RCHLO PO'!B44</f>
        <v>16352890001</v>
      </c>
      <c r="C41" s="5"/>
      <c r="D41" s="5"/>
      <c r="E41" s="5"/>
      <c r="F41" s="6">
        <f>'RCHLO PO'!B48</f>
        <v>270</v>
      </c>
    </row>
    <row r="42" spans="1:6">
      <c r="A42" s="4"/>
      <c r="B42" s="5">
        <f>'RCHLO PO'!C44</f>
        <v>16352890002</v>
      </c>
      <c r="C42" s="5"/>
      <c r="D42" s="5"/>
      <c r="E42" s="5"/>
      <c r="F42" s="6">
        <f>'RCHLO PO'!C48</f>
        <v>355</v>
      </c>
    </row>
    <row r="43" spans="1:6">
      <c r="A43" s="4"/>
      <c r="B43" s="5">
        <f>'RCHLO PO'!D44</f>
        <v>16352890003</v>
      </c>
      <c r="C43" s="5"/>
      <c r="D43" s="5"/>
      <c r="E43" s="5"/>
      <c r="F43" s="6">
        <f>'RCHLO PO'!D48</f>
        <v>327</v>
      </c>
    </row>
    <row r="44" spans="1:6">
      <c r="A44" s="7"/>
      <c r="B44" s="5">
        <f>'RCHLO PO'!E44</f>
        <v>16352890004</v>
      </c>
      <c r="C44" s="5"/>
      <c r="D44" s="5"/>
      <c r="E44" s="5"/>
      <c r="F44" s="6">
        <f>'RCHLO PO'!E48</f>
        <v>309</v>
      </c>
    </row>
    <row r="45" ht="16.35" spans="1:6">
      <c r="A45" s="7"/>
      <c r="B45" s="5"/>
      <c r="C45" s="5"/>
      <c r="D45" s="5"/>
      <c r="E45" s="5"/>
      <c r="F45" s="6"/>
    </row>
    <row r="46" ht="16.35" spans="1:6">
      <c r="A46" s="8" t="s">
        <v>6</v>
      </c>
      <c r="B46" s="9" t="s">
        <v>8</v>
      </c>
      <c r="C46" s="10"/>
      <c r="D46" s="10"/>
      <c r="E46" s="10"/>
      <c r="F46" s="11">
        <f>SUM(F41:F45)</f>
        <v>1261</v>
      </c>
    </row>
    <row r="48" spans="1:6">
      <c r="A48" s="2" t="s">
        <v>5</v>
      </c>
      <c r="B48" s="3" t="s">
        <v>7</v>
      </c>
      <c r="C48" s="3" t="s">
        <v>9</v>
      </c>
      <c r="D48" s="3" t="s">
        <v>10</v>
      </c>
      <c r="E48" s="3" t="s">
        <v>11</v>
      </c>
      <c r="F48" s="3" t="s">
        <v>12</v>
      </c>
    </row>
    <row r="49" spans="1:6">
      <c r="A49" s="4">
        <f>'RCHLO PO'!B51</f>
        <v>6800168851</v>
      </c>
      <c r="B49" s="5">
        <f>'RCHLO PO'!B52</f>
        <v>16355199001</v>
      </c>
      <c r="C49" s="5"/>
      <c r="D49" s="5"/>
      <c r="E49" s="5"/>
      <c r="F49" s="6">
        <f>'RCHLO PO'!B56</f>
        <v>432</v>
      </c>
    </row>
    <row r="50" spans="1:6">
      <c r="A50" s="4"/>
      <c r="B50" s="5">
        <f>'RCHLO PO'!C52</f>
        <v>16355199002</v>
      </c>
      <c r="C50" s="5"/>
      <c r="D50" s="5"/>
      <c r="E50" s="5"/>
      <c r="F50" s="6">
        <f>'RCHLO PO'!C56</f>
        <v>624</v>
      </c>
    </row>
    <row r="51" spans="1:6">
      <c r="A51" s="4"/>
      <c r="B51" s="12">
        <f>'RCHLO PO'!D52</f>
        <v>16355199003</v>
      </c>
      <c r="C51" s="5"/>
      <c r="D51" s="5"/>
      <c r="E51" s="5"/>
      <c r="F51" s="6">
        <f>'RCHLO PO'!D56</f>
        <v>624</v>
      </c>
    </row>
    <row r="52" spans="1:6">
      <c r="A52" s="7"/>
      <c r="B52" s="12">
        <f>'RCHLO PO'!E52</f>
        <v>16355199004</v>
      </c>
      <c r="C52" s="5"/>
      <c r="D52" s="5"/>
      <c r="E52" s="5"/>
      <c r="F52" s="6">
        <f>'RCHLO PO'!E56</f>
        <v>608</v>
      </c>
    </row>
    <row r="53" ht="16.35" spans="1:6">
      <c r="A53" s="7"/>
      <c r="B53" s="5"/>
      <c r="C53" s="5"/>
      <c r="D53" s="5"/>
      <c r="E53" s="5"/>
      <c r="F53" s="6"/>
    </row>
    <row r="54" ht="16.35" spans="1:6">
      <c r="A54" s="8" t="s">
        <v>6</v>
      </c>
      <c r="B54" s="9" t="s">
        <v>8</v>
      </c>
      <c r="C54" s="10"/>
      <c r="D54" s="10"/>
      <c r="E54" s="10"/>
      <c r="F54" s="11">
        <f>SUM(F49:F53)</f>
        <v>2288</v>
      </c>
    </row>
    <row r="56" spans="1:6">
      <c r="A56" s="2" t="s">
        <v>5</v>
      </c>
      <c r="B56" s="3" t="s">
        <v>7</v>
      </c>
      <c r="C56" s="3" t="s">
        <v>9</v>
      </c>
      <c r="D56" s="3" t="s">
        <v>10</v>
      </c>
      <c r="E56" s="3" t="s">
        <v>11</v>
      </c>
      <c r="F56" s="3" t="s">
        <v>12</v>
      </c>
    </row>
    <row r="57" spans="1:6">
      <c r="A57" s="4">
        <f>'RCHLO PO'!B59</f>
        <v>6800168853</v>
      </c>
      <c r="B57" s="5">
        <f>'RCHLO PO'!B60</f>
        <v>16355202001</v>
      </c>
      <c r="C57" s="5"/>
      <c r="D57" s="5"/>
      <c r="E57" s="5"/>
      <c r="F57" s="6">
        <f>'RCHLO PO'!B64</f>
        <v>438</v>
      </c>
    </row>
    <row r="58" spans="1:6">
      <c r="A58" s="4"/>
      <c r="B58" s="5">
        <f>'RCHLO PO'!C60</f>
        <v>16355202002</v>
      </c>
      <c r="C58" s="5"/>
      <c r="D58" s="5"/>
      <c r="E58" s="5"/>
      <c r="F58" s="6">
        <f>'RCHLO PO'!C64</f>
        <v>635</v>
      </c>
    </row>
    <row r="59" spans="1:6">
      <c r="A59" s="4"/>
      <c r="B59" s="5">
        <f>'RCHLO PO'!D60</f>
        <v>16355202003</v>
      </c>
      <c r="C59" s="5"/>
      <c r="D59" s="5"/>
      <c r="E59" s="5"/>
      <c r="F59" s="6">
        <f>'RCHLO PO'!D64</f>
        <v>627</v>
      </c>
    </row>
    <row r="60" spans="1:6">
      <c r="A60" s="7"/>
      <c r="B60" s="5">
        <f>'RCHLO PO'!E60</f>
        <v>16355202004</v>
      </c>
      <c r="C60" s="5"/>
      <c r="D60" s="5"/>
      <c r="E60" s="5"/>
      <c r="F60" s="6">
        <f>'RCHLO PO'!E64</f>
        <v>612</v>
      </c>
    </row>
    <row r="61" ht="16.35" spans="1:6">
      <c r="A61" s="7"/>
      <c r="B61" s="5">
        <f>'RCHLO PO'!F60</f>
        <v>0</v>
      </c>
      <c r="C61" s="5"/>
      <c r="D61" s="5"/>
      <c r="E61" s="5"/>
      <c r="F61" s="6">
        <f>'RCHLO PO'!F64</f>
        <v>0</v>
      </c>
    </row>
    <row r="62" ht="16.35" spans="1:6">
      <c r="A62" s="8" t="s">
        <v>6</v>
      </c>
      <c r="B62" s="9" t="s">
        <v>8</v>
      </c>
      <c r="C62" s="10"/>
      <c r="D62" s="10"/>
      <c r="E62" s="10"/>
      <c r="F62" s="11">
        <f>SUM(F57:F61)</f>
        <v>2312</v>
      </c>
    </row>
    <row r="64" spans="1:6">
      <c r="A64" s="2" t="s">
        <v>5</v>
      </c>
      <c r="B64" s="3" t="s">
        <v>7</v>
      </c>
      <c r="C64" s="3" t="s">
        <v>9</v>
      </c>
      <c r="D64" s="3" t="s">
        <v>10</v>
      </c>
      <c r="E64" s="3" t="s">
        <v>11</v>
      </c>
      <c r="F64" s="3" t="s">
        <v>12</v>
      </c>
    </row>
    <row r="65" spans="1:6">
      <c r="A65" s="4">
        <f>'RCHLO PO'!B67</f>
        <v>6800168856</v>
      </c>
      <c r="B65" s="5">
        <f>'RCHLO PO'!B68</f>
        <v>16355229001</v>
      </c>
      <c r="C65" s="5"/>
      <c r="D65" s="5"/>
      <c r="E65" s="5"/>
      <c r="F65" s="6">
        <f>'RCHLO PO'!B72</f>
        <v>438</v>
      </c>
    </row>
    <row r="66" spans="1:6">
      <c r="A66" s="4"/>
      <c r="B66" s="5">
        <f>'RCHLO PO'!C68</f>
        <v>16355229002</v>
      </c>
      <c r="C66" s="5"/>
      <c r="D66" s="5"/>
      <c r="E66" s="5"/>
      <c r="F66" s="6">
        <f>'RCHLO PO'!C72</f>
        <v>635</v>
      </c>
    </row>
    <row r="67" spans="1:6">
      <c r="A67" s="4"/>
      <c r="B67" s="5">
        <f>'RCHLO PO'!D68</f>
        <v>16355229003</v>
      </c>
      <c r="C67" s="5"/>
      <c r="D67" s="5"/>
      <c r="E67" s="5"/>
      <c r="F67" s="6">
        <f>'RCHLO PO'!D72</f>
        <v>627</v>
      </c>
    </row>
    <row r="68" spans="1:6">
      <c r="A68" s="7"/>
      <c r="B68" s="5">
        <f>'RCHLO PO'!E68</f>
        <v>16355229004</v>
      </c>
      <c r="C68" s="5"/>
      <c r="D68" s="5"/>
      <c r="E68" s="5"/>
      <c r="F68" s="6">
        <f>'RCHLO PO'!E72</f>
        <v>612</v>
      </c>
    </row>
    <row r="69" ht="16.35" spans="1:6">
      <c r="A69" s="7"/>
      <c r="B69" s="5">
        <f>'RCHLO PO'!F68</f>
        <v>0</v>
      </c>
      <c r="C69" s="5"/>
      <c r="D69" s="5"/>
      <c r="E69" s="5"/>
      <c r="F69" s="6">
        <f>'RCHLO PO'!F72</f>
        <v>0</v>
      </c>
    </row>
    <row r="70" ht="16.35" spans="1:6">
      <c r="A70" s="8" t="s">
        <v>6</v>
      </c>
      <c r="B70" s="9" t="s">
        <v>8</v>
      </c>
      <c r="C70" s="10"/>
      <c r="D70" s="10"/>
      <c r="E70" s="10"/>
      <c r="F70" s="11">
        <f>SUM(F65:F69)</f>
        <v>2312</v>
      </c>
    </row>
    <row r="72" spans="1:6">
      <c r="A72" s="2" t="s">
        <v>5</v>
      </c>
      <c r="B72" s="3" t="s">
        <v>7</v>
      </c>
      <c r="C72" s="3" t="s">
        <v>9</v>
      </c>
      <c r="D72" s="3" t="s">
        <v>10</v>
      </c>
      <c r="E72" s="3" t="s">
        <v>11</v>
      </c>
      <c r="F72" s="3" t="s">
        <v>12</v>
      </c>
    </row>
    <row r="73" spans="1:6">
      <c r="A73" s="4">
        <f>'RCHLO PO'!B75</f>
        <v>6800168982</v>
      </c>
      <c r="B73" s="5">
        <f>'RCHLO PO'!B76</f>
        <v>16357426001</v>
      </c>
      <c r="C73" s="5"/>
      <c r="D73" s="5"/>
      <c r="E73" s="5"/>
      <c r="F73" s="6">
        <f>'RCHLO PO'!B80</f>
        <v>403</v>
      </c>
    </row>
    <row r="74" spans="1:6">
      <c r="A74" s="4"/>
      <c r="B74" s="5">
        <f>'RCHLO PO'!C76</f>
        <v>16357426002</v>
      </c>
      <c r="C74" s="5"/>
      <c r="D74" s="5"/>
      <c r="E74" s="5"/>
      <c r="F74" s="6">
        <f>'RCHLO PO'!C80</f>
        <v>585</v>
      </c>
    </row>
    <row r="75" spans="1:6">
      <c r="A75" s="4"/>
      <c r="B75" s="5">
        <f>'RCHLO PO'!D76</f>
        <v>16357426003</v>
      </c>
      <c r="C75" s="5"/>
      <c r="D75" s="5"/>
      <c r="E75" s="5"/>
      <c r="F75" s="6">
        <f>'RCHLO PO'!D80</f>
        <v>523</v>
      </c>
    </row>
    <row r="76" spans="1:6">
      <c r="A76" s="7"/>
      <c r="B76" s="5">
        <f>'RCHLO PO'!E76</f>
        <v>16357426004</v>
      </c>
      <c r="C76" s="5"/>
      <c r="D76" s="5"/>
      <c r="E76" s="5"/>
      <c r="F76" s="6">
        <f>'RCHLO PO'!E80</f>
        <v>381</v>
      </c>
    </row>
    <row r="77" ht="16.35" spans="1:6">
      <c r="A77" s="7"/>
      <c r="B77" s="5">
        <f>'RCHLO PO'!F76</f>
        <v>0</v>
      </c>
      <c r="C77" s="5"/>
      <c r="D77" s="5"/>
      <c r="E77" s="5"/>
      <c r="F77" s="6">
        <f>'RCHLO PO'!F80</f>
        <v>0</v>
      </c>
    </row>
    <row r="78" ht="16.35" spans="1:6">
      <c r="A78" s="8" t="s">
        <v>6</v>
      </c>
      <c r="B78" s="9" t="s">
        <v>8</v>
      </c>
      <c r="C78" s="10"/>
      <c r="D78" s="10"/>
      <c r="E78" s="10"/>
      <c r="F78" s="11">
        <f>SUM(F73:F77)</f>
        <v>1892</v>
      </c>
    </row>
    <row r="80" spans="1:6">
      <c r="A80" s="2" t="s">
        <v>5</v>
      </c>
      <c r="B80" s="3" t="s">
        <v>7</v>
      </c>
      <c r="C80" s="3" t="s">
        <v>9</v>
      </c>
      <c r="D80" s="3" t="s">
        <v>10</v>
      </c>
      <c r="E80" s="3" t="s">
        <v>11</v>
      </c>
      <c r="F80" s="3" t="s">
        <v>12</v>
      </c>
    </row>
    <row r="81" spans="1:6">
      <c r="A81" s="4">
        <f>'RCHLO PO'!B83</f>
        <v>6800168983</v>
      </c>
      <c r="B81" s="5">
        <f>'RCHLO PO'!B84</f>
        <v>16357434001</v>
      </c>
      <c r="C81" s="5"/>
      <c r="D81" s="5"/>
      <c r="E81" s="5"/>
      <c r="F81" s="6">
        <f>'RCHLO PO'!B88</f>
        <v>402</v>
      </c>
    </row>
    <row r="82" spans="1:6">
      <c r="A82" s="4"/>
      <c r="B82" s="5">
        <f>'RCHLO PO'!C84</f>
        <v>16357434002</v>
      </c>
      <c r="C82" s="5"/>
      <c r="D82" s="5"/>
      <c r="E82" s="5"/>
      <c r="F82" s="6">
        <f>'RCHLO PO'!C88</f>
        <v>531</v>
      </c>
    </row>
    <row r="83" spans="1:6">
      <c r="A83" s="4"/>
      <c r="B83" s="5">
        <f>'RCHLO PO'!D84</f>
        <v>16357434003</v>
      </c>
      <c r="C83" s="5"/>
      <c r="D83" s="5"/>
      <c r="E83" s="5"/>
      <c r="F83" s="6">
        <f>'RCHLO PO'!D88</f>
        <v>497</v>
      </c>
    </row>
    <row r="84" spans="1:6">
      <c r="A84" s="7"/>
      <c r="B84" s="5">
        <f>'RCHLO PO'!E84</f>
        <v>16357434004</v>
      </c>
      <c r="C84" s="5"/>
      <c r="D84" s="5"/>
      <c r="E84" s="5"/>
      <c r="F84" s="6">
        <f>'RCHLO PO'!E88</f>
        <v>462</v>
      </c>
    </row>
    <row r="85" ht="16.35" spans="1:6">
      <c r="A85" s="7"/>
      <c r="B85" s="5">
        <f>'RCHLO PO'!F84</f>
        <v>0</v>
      </c>
      <c r="C85" s="5"/>
      <c r="D85" s="5"/>
      <c r="E85" s="5"/>
      <c r="F85" s="6">
        <f>'RCHLO PO'!F88</f>
        <v>0</v>
      </c>
    </row>
    <row r="86" ht="16.35" spans="1:6">
      <c r="A86" s="8" t="s">
        <v>6</v>
      </c>
      <c r="B86" s="9" t="s">
        <v>8</v>
      </c>
      <c r="C86" s="10"/>
      <c r="D86" s="10"/>
      <c r="E86" s="10"/>
      <c r="F86" s="11">
        <f>SUM(F81:F85)</f>
        <v>1892</v>
      </c>
    </row>
    <row r="88" spans="1:6">
      <c r="A88" s="2" t="s">
        <v>5</v>
      </c>
      <c r="B88" s="3" t="s">
        <v>7</v>
      </c>
      <c r="C88" s="3" t="s">
        <v>9</v>
      </c>
      <c r="D88" s="3" t="s">
        <v>10</v>
      </c>
      <c r="E88" s="3" t="s">
        <v>11</v>
      </c>
      <c r="F88" s="3" t="s">
        <v>12</v>
      </c>
    </row>
    <row r="89" spans="1:6">
      <c r="A89" s="4">
        <f>'RCHLO PO'!B91</f>
        <v>0</v>
      </c>
      <c r="B89" s="5">
        <f>'RCHLO PO'!B92</f>
        <v>0</v>
      </c>
      <c r="C89" s="5"/>
      <c r="D89" s="5"/>
      <c r="E89" s="5"/>
      <c r="F89" s="6">
        <f>'RCHLO PO'!B96</f>
        <v>0</v>
      </c>
    </row>
    <row r="90" spans="1:6">
      <c r="A90" s="4"/>
      <c r="B90" s="5">
        <f>'RCHLO PO'!C92</f>
        <v>0</v>
      </c>
      <c r="C90" s="5"/>
      <c r="D90" s="5"/>
      <c r="E90" s="5"/>
      <c r="F90" s="6">
        <f>'RCHLO PO'!C96</f>
        <v>0</v>
      </c>
    </row>
    <row r="91" spans="1:6">
      <c r="A91" s="4"/>
      <c r="B91" s="5">
        <f>'RCHLO PO'!D92</f>
        <v>0</v>
      </c>
      <c r="C91" s="5"/>
      <c r="D91" s="5"/>
      <c r="E91" s="5"/>
      <c r="F91" s="6">
        <f>'RCHLO PO'!D96</f>
        <v>0</v>
      </c>
    </row>
    <row r="92" spans="1:6">
      <c r="A92" s="7"/>
      <c r="B92" s="5">
        <f>'RCHLO PO'!E92</f>
        <v>0</v>
      </c>
      <c r="C92" s="5"/>
      <c r="D92" s="5"/>
      <c r="E92" s="5"/>
      <c r="F92" s="6">
        <f>'RCHLO PO'!E96</f>
        <v>0</v>
      </c>
    </row>
    <row r="93" ht="16.35" spans="1:6">
      <c r="A93" s="7"/>
      <c r="B93" s="5"/>
      <c r="C93" s="5"/>
      <c r="D93" s="5"/>
      <c r="E93" s="5"/>
      <c r="F93" s="6"/>
    </row>
    <row r="94" ht="16.35" spans="1:6">
      <c r="A94" s="8" t="s">
        <v>6</v>
      </c>
      <c r="B94" s="9" t="s">
        <v>8</v>
      </c>
      <c r="C94" s="10"/>
      <c r="D94" s="10"/>
      <c r="E94" s="10"/>
      <c r="F94" s="11">
        <f>SUM(F89:F93)</f>
        <v>0</v>
      </c>
    </row>
    <row r="96" spans="1:6">
      <c r="A96" s="2" t="s">
        <v>5</v>
      </c>
      <c r="B96" s="3" t="s">
        <v>7</v>
      </c>
      <c r="C96" s="3" t="s">
        <v>9</v>
      </c>
      <c r="D96" s="3" t="s">
        <v>10</v>
      </c>
      <c r="E96" s="3" t="s">
        <v>11</v>
      </c>
      <c r="F96" s="3" t="s">
        <v>12</v>
      </c>
    </row>
    <row r="97" spans="1:6">
      <c r="A97" s="4">
        <f>'RCHLO PO'!B99</f>
        <v>0</v>
      </c>
      <c r="B97" s="5">
        <f>'RCHLO PO'!B100</f>
        <v>0</v>
      </c>
      <c r="C97" s="5"/>
      <c r="D97" s="5"/>
      <c r="E97" s="5"/>
      <c r="F97" s="6">
        <f>'RCHLO PO'!B104</f>
        <v>0</v>
      </c>
    </row>
    <row r="98" spans="1:6">
      <c r="A98" s="4"/>
      <c r="B98" s="5">
        <f>'RCHLO PO'!C100</f>
        <v>0</v>
      </c>
      <c r="C98" s="5"/>
      <c r="D98" s="5"/>
      <c r="E98" s="5"/>
      <c r="F98" s="6">
        <f>'RCHLO PO'!C104</f>
        <v>0</v>
      </c>
    </row>
    <row r="99" spans="1:6">
      <c r="A99" s="4"/>
      <c r="B99" s="5">
        <f>'RCHLO PO'!D100</f>
        <v>0</v>
      </c>
      <c r="C99" s="5"/>
      <c r="D99" s="5"/>
      <c r="E99" s="5"/>
      <c r="F99" s="6">
        <f>'RCHLO PO'!D104</f>
        <v>0</v>
      </c>
    </row>
    <row r="100" spans="1:6">
      <c r="A100" s="7"/>
      <c r="B100" s="5">
        <f>'RCHLO PO'!E100</f>
        <v>0</v>
      </c>
      <c r="C100" s="5"/>
      <c r="D100" s="5"/>
      <c r="E100" s="5"/>
      <c r="F100" s="6">
        <f>'RCHLO PO'!E104</f>
        <v>0</v>
      </c>
    </row>
    <row r="101" ht="16.35" spans="1:6">
      <c r="A101" s="7"/>
      <c r="B101" s="5"/>
      <c r="C101" s="5"/>
      <c r="D101" s="5"/>
      <c r="E101" s="5"/>
      <c r="F101" s="6"/>
    </row>
    <row r="102" ht="16.35" spans="1:6">
      <c r="A102" s="8" t="s">
        <v>6</v>
      </c>
      <c r="B102" s="9" t="s">
        <v>8</v>
      </c>
      <c r="C102" s="10"/>
      <c r="D102" s="10"/>
      <c r="E102" s="10"/>
      <c r="F102" s="11">
        <f>SUM(F97:F101)</f>
        <v>0</v>
      </c>
    </row>
    <row r="104" spans="1:6">
      <c r="A104" s="2" t="s">
        <v>5</v>
      </c>
      <c r="B104" s="3" t="s">
        <v>7</v>
      </c>
      <c r="C104" s="3" t="s">
        <v>9</v>
      </c>
      <c r="D104" s="3" t="s">
        <v>10</v>
      </c>
      <c r="E104" s="3" t="s">
        <v>11</v>
      </c>
      <c r="F104" s="3" t="s">
        <v>12</v>
      </c>
    </row>
    <row r="105" spans="1:6">
      <c r="A105" s="4">
        <f>'RCHLO PO'!B107</f>
        <v>0</v>
      </c>
      <c r="B105" s="5">
        <f>'RCHLO PO'!B108</f>
        <v>0</v>
      </c>
      <c r="C105" s="5"/>
      <c r="D105" s="5"/>
      <c r="E105" s="5"/>
      <c r="F105" s="6">
        <f>'RCHLO PO'!B112</f>
        <v>0</v>
      </c>
    </row>
    <row r="106" spans="1:6">
      <c r="A106" s="4"/>
      <c r="B106" s="5">
        <f>'RCHLO PO'!C108</f>
        <v>0</v>
      </c>
      <c r="C106" s="5"/>
      <c r="D106" s="5"/>
      <c r="E106" s="5"/>
      <c r="F106" s="6">
        <f>'RCHLO PO'!C112</f>
        <v>0</v>
      </c>
    </row>
    <row r="107" spans="1:6">
      <c r="A107" s="4"/>
      <c r="B107" s="5">
        <f>'RCHLO PO'!D108</f>
        <v>0</v>
      </c>
      <c r="C107" s="5"/>
      <c r="D107" s="5"/>
      <c r="E107" s="5"/>
      <c r="F107" s="6">
        <f>'RCHLO PO'!D112</f>
        <v>0</v>
      </c>
    </row>
    <row r="108" spans="1:6">
      <c r="A108" s="7"/>
      <c r="B108" s="5">
        <f>'RCHLO PO'!E108</f>
        <v>0</v>
      </c>
      <c r="C108" s="5"/>
      <c r="D108" s="5"/>
      <c r="E108" s="5"/>
      <c r="F108" s="6">
        <f>'RCHLO PO'!E112</f>
        <v>0</v>
      </c>
    </row>
    <row r="109" ht="16.35" spans="1:6">
      <c r="A109" s="7"/>
      <c r="B109" s="5"/>
      <c r="C109" s="5"/>
      <c r="D109" s="5"/>
      <c r="E109" s="5"/>
      <c r="F109" s="6"/>
    </row>
    <row r="110" ht="16.35" spans="1:6">
      <c r="A110" s="8" t="s">
        <v>6</v>
      </c>
      <c r="B110" s="9" t="s">
        <v>8</v>
      </c>
      <c r="C110" s="10"/>
      <c r="D110" s="10"/>
      <c r="E110" s="10"/>
      <c r="F110" s="11">
        <f>SUM(F105:F109)</f>
        <v>0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2026-01-16T07:25:36Z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9654601E0CA94CBBA5FA4E8425CE5577_11</vt:lpwstr>
  </property>
  <property fmtid="{D5CDD505-2E9C-101B-9397-08002B2CF9AE}" pid="3" name="KSOProductBuildVer">
    <vt:lpwstr>2052-12.1.0.22175</vt:lpwstr>
  </property>
</Properties>
</file>