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<sst xmlns="http://schemas.openxmlformats.org/spreadsheetml/2006/main" count="49" uniqueCount="41">
  <si>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申购合同</t>
  </si>
  <si>
    <t>供方：上海汭洐</t>
  </si>
  <si>
    <t>合同标号：</t>
  </si>
  <si>
    <t>WSJ20260119-1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</si>
  <si>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</si>
  <si>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</si>
  <si>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</si>
  <si>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</si>
  <si>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</si>
  <si>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2026-3-8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</si>
  <si>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</si>
  <si>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</si>
  <si>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</si>
  <si>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</si>
  <si>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</si>
  <si>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</si>
  <si>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</si>
  <si>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</si>
  <si>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</si>
  <si>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</si>
  <si>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1543509</t>
  </si>
  <si>
    <t>STRAIGHT</t>
  </si>
  <si>
    <t>配001绳仔</t>
  </si>
  <si>
    <t>深蓝</t>
  </si>
  <si>
    <t>505</t>
  </si>
  <si>
    <t>纸质吊牌</t>
  </si>
  <si>
    <t>普通内长</t>
  </si>
  <si>
    <t>纸质腰卡</t>
  </si>
  <si>
    <t>MID RISE</t>
  </si>
  <si>
    <t>FULL LENGTH</t>
  </si>
  <si>
    <t>1545491</t>
  </si>
  <si>
    <t>急蓝</t>
  </si>
  <si>
    <t>499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</si>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</sst>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9" fontId="8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9" fontId="8" fillId="2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11" xfId="0" applyFont="1" applyFill="1" applyBorder="1">
      <alignment vertical="center"/>
    </xf>
    <xf numFmtId="49" fontId="4" fillId="3" borderId="11" xfId="50" applyNumberFormat="1" applyFont="1" applyFill="1" applyBorder="1" applyAlignment="1">
      <alignment vertical="center" wrapText="1" shrinkToFit="1"/>
    </xf>
    <xf numFmtId="0" fontId="5" fillId="3" borderId="25" xfId="51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1011555</xdr:colOff>
      <xdr:row>21</xdr:row>
      <xdr:rowOff>57150</xdr:rowOff>
    </xdr:from>
    <xdr:to>
      <xdr:col>16</xdr:col>
      <xdr:colOff>211455</xdr:colOff>
      <xdr:row>50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130" y="4784725"/>
          <a:ext cx="8153400" cy="5672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P5" sqref="P5:P14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  <col min="18" max="18" width="9.75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8"/>
      <c r="C4" s="8"/>
      <c r="D4" s="8"/>
      <c r="E4" s="8"/>
      <c r="F4" s="14"/>
      <c r="G4" s="15"/>
      <c r="H4" s="16" t="s">
        <v>8</v>
      </c>
      <c r="I4" s="17"/>
      <c r="J4" s="18">
        <v>46041</v>
      </c>
      <c r="K4" s="18"/>
      <c r="L4" s="18"/>
      <c r="M4" s="19"/>
      <c r="N4" s="19"/>
      <c r="O4" s="19"/>
      <c r="P4" s="11" t="s">
        <v>9</v>
      </c>
      <c r="Q4" s="11"/>
      <c r="R4" s="11"/>
      <c r="S4" s="12"/>
    </row>
    <row r="5" ht="18.95" customHeight="1" spans="1:19">
      <c r="A5" s="20" t="s">
        <v>10</v>
      </c>
      <c r="B5" s="21" t="s">
        <v>11</v>
      </c>
      <c r="C5" s="21" t="s">
        <v>12</v>
      </c>
      <c r="D5" s="21" t="s">
        <v>13</v>
      </c>
      <c r="E5" s="16" t="s">
        <v>14</v>
      </c>
      <c r="F5" s="22" t="s">
        <v>15</v>
      </c>
      <c r="G5" s="23" t="s">
        <v>16</v>
      </c>
      <c r="H5" s="24"/>
      <c r="I5" s="24"/>
      <c r="J5" s="23"/>
      <c r="K5" s="23"/>
      <c r="L5" s="23"/>
      <c r="M5" s="23"/>
      <c r="N5" s="23"/>
      <c r="O5" s="23"/>
      <c r="P5" s="25" t="s">
        <v>17</v>
      </c>
      <c r="Q5" s="23" t="s">
        <v>18</v>
      </c>
      <c r="R5" s="23"/>
      <c r="S5" s="23"/>
    </row>
    <row r="6" ht="15" customHeight="1" spans="1:19">
      <c r="A6" s="26"/>
      <c r="B6" s="27"/>
      <c r="C6" s="27"/>
      <c r="D6" s="27"/>
      <c r="E6" s="28"/>
      <c r="F6" s="22"/>
      <c r="G6" s="27">
        <v>4</v>
      </c>
      <c r="H6" s="27">
        <v>6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14</v>
      </c>
      <c r="O6" s="27">
        <v>16</v>
      </c>
      <c r="P6" s="25"/>
      <c r="Q6" s="21"/>
      <c r="R6" s="21"/>
      <c r="S6" s="21"/>
    </row>
    <row r="7" customFormat="1" ht="21.75" customHeight="1" spans="1:19">
      <c r="A7" s="29" t="s">
        <v>19</v>
      </c>
      <c r="B7" s="30">
        <v>176204</v>
      </c>
      <c r="C7" s="31" t="s">
        <v>20</v>
      </c>
      <c r="D7" s="32"/>
      <c r="E7" s="33" t="s">
        <v>21</v>
      </c>
      <c r="F7" s="34">
        <v>1340</v>
      </c>
      <c r="G7" s="35"/>
      <c r="H7" s="36" t="s">
        <v>22</v>
      </c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 t="s">
        <v>23</v>
      </c>
      <c r="C8" s="43" t="s">
        <v>24</v>
      </c>
      <c r="D8" s="44" t="s">
        <v>25</v>
      </c>
      <c r="E8" s="45">
        <v>10</v>
      </c>
      <c r="F8" s="46"/>
      <c r="G8" s="47"/>
      <c r="H8" s="48" t="s">
        <v>26</v>
      </c>
      <c r="I8" s="48"/>
      <c r="J8" s="48"/>
      <c r="K8" s="48"/>
      <c r="L8" s="48"/>
      <c r="M8" s="48"/>
      <c r="N8" s="48"/>
      <c r="O8" s="48"/>
      <c r="P8" s="37">
        <f>F7*1.017</f>
        <v>1362.78</v>
      </c>
      <c r="Q8" s="49"/>
      <c r="R8" s="50"/>
      <c r="S8" s="51"/>
    </row>
    <row r="9" customFormat="1" ht="17.25" customHeight="1" spans="1:19">
      <c r="A9" s="41"/>
      <c r="B9" s="42"/>
      <c r="C9" s="43"/>
      <c r="D9" s="52" t="s">
        <v>27</v>
      </c>
      <c r="E9" s="53" t="s">
        <v>28</v>
      </c>
      <c r="F9" s="46"/>
      <c r="G9" s="54"/>
      <c r="H9" s="54">
        <v>81</v>
      </c>
      <c r="I9" s="54">
        <v>138</v>
      </c>
      <c r="J9" s="54">
        <v>122</v>
      </c>
      <c r="K9" s="54">
        <v>203</v>
      </c>
      <c r="L9" s="54">
        <v>179</v>
      </c>
      <c r="M9" s="54">
        <v>280</v>
      </c>
      <c r="N9" s="54">
        <v>228</v>
      </c>
      <c r="O9" s="54">
        <v>132</v>
      </c>
      <c r="P9" s="55">
        <f>SUM(G9:O9)</f>
        <v>1363</v>
      </c>
      <c r="Q9" s="56"/>
      <c r="R9" s="54"/>
      <c r="S9" s="51"/>
    </row>
    <row r="10" customFormat="1" ht="16" customHeight="1" spans="1:19">
      <c r="A10" s="57"/>
      <c r="B10" s="58"/>
      <c r="C10" s="59"/>
      <c r="D10" s="60"/>
      <c r="E10" s="61" t="s">
        <v>29</v>
      </c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5"/>
      <c r="R10" s="63"/>
      <c r="S10" s="66"/>
    </row>
    <row r="11" customFormat="1" ht="21.75" customHeight="1" spans="1:19">
      <c r="A11" s="29" t="s">
        <v>19</v>
      </c>
      <c r="B11" s="30">
        <v>176204</v>
      </c>
      <c r="C11" s="31" t="s">
        <v>30</v>
      </c>
      <c r="D11" s="32"/>
      <c r="E11" s="33" t="s">
        <v>21</v>
      </c>
      <c r="F11" s="34">
        <v>1220</v>
      </c>
      <c r="G11" s="35"/>
      <c r="H11" s="36" t="s">
        <v>22</v>
      </c>
      <c r="I11" s="36"/>
      <c r="J11" s="36"/>
      <c r="K11" s="36"/>
      <c r="L11" s="36"/>
      <c r="M11" s="36"/>
      <c r="N11" s="36"/>
      <c r="O11" s="36"/>
      <c r="P11" s="37"/>
      <c r="Q11" s="38">
        <v>0.023</v>
      </c>
      <c r="R11" s="39"/>
      <c r="S11" s="40"/>
    </row>
    <row r="12" customFormat="1" ht="21.75" customHeight="1" spans="1:19">
      <c r="A12" s="41"/>
      <c r="B12" s="42" t="s">
        <v>31</v>
      </c>
      <c r="C12" s="43" t="s">
        <v>32</v>
      </c>
      <c r="D12" s="44" t="s">
        <v>25</v>
      </c>
      <c r="E12" s="45">
        <v>10</v>
      </c>
      <c r="F12" s="46"/>
      <c r="G12" s="47"/>
      <c r="H12" s="48" t="s">
        <v>26</v>
      </c>
      <c r="I12" s="48"/>
      <c r="J12" s="48"/>
      <c r="K12" s="48"/>
      <c r="L12" s="48"/>
      <c r="M12" s="48"/>
      <c r="N12" s="48"/>
      <c r="O12" s="48"/>
      <c r="P12" s="37">
        <f>F11*1.017</f>
        <v>1240.74</v>
      </c>
      <c r="Q12" s="49"/>
      <c r="R12" s="50"/>
      <c r="S12" s="51"/>
    </row>
    <row r="13" customFormat="1" ht="17.25" customHeight="1" spans="1:19">
      <c r="A13" s="41"/>
      <c r="B13" s="42"/>
      <c r="C13" s="43"/>
      <c r="D13" s="52" t="s">
        <v>27</v>
      </c>
      <c r="E13" s="53" t="s">
        <v>28</v>
      </c>
      <c r="F13" s="46"/>
      <c r="G13" s="54"/>
      <c r="H13" s="54">
        <v>92</v>
      </c>
      <c r="I13" s="54">
        <v>153</v>
      </c>
      <c r="J13" s="54">
        <v>117</v>
      </c>
      <c r="K13" s="54">
        <v>183</v>
      </c>
      <c r="L13" s="54">
        <v>148</v>
      </c>
      <c r="M13" s="54">
        <v>234</v>
      </c>
      <c r="N13" s="54">
        <v>212</v>
      </c>
      <c r="O13" s="54">
        <v>102</v>
      </c>
      <c r="P13" s="55">
        <f>SUM(G13:O13)</f>
        <v>1241</v>
      </c>
      <c r="Q13" s="56"/>
      <c r="R13" s="54"/>
      <c r="S13" s="51"/>
    </row>
    <row r="14" customFormat="1" ht="16" customHeight="1" spans="1:19">
      <c r="A14" s="57"/>
      <c r="B14" s="58"/>
      <c r="C14" s="59"/>
      <c r="D14" s="60"/>
      <c r="E14" s="61" t="s">
        <v>29</v>
      </c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5"/>
      <c r="R14" s="63"/>
      <c r="S14" s="66"/>
    </row>
    <row r="15" customFormat="1" ht="16" customHeight="1" spans="1:19">
      <c r="A15" s="67"/>
      <c r="B15" s="68"/>
      <c r="C15" s="69"/>
      <c r="D15" s="70"/>
      <c r="E15" s="71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4"/>
      <c r="Q15" s="56"/>
      <c r="R15" s="73"/>
      <c r="S15" s="75"/>
    </row>
    <row r="16" ht="21" customHeight="1" spans="1:19">
      <c r="A16" s="76" t="s">
        <v>33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</row>
    <row r="17" ht="12" customHeight="1" spans="1:19">
      <c r="A17" s="76" t="s">
        <v>34</v>
      </c>
      <c r="B17" s="76"/>
      <c r="C17" s="80"/>
      <c r="D17" s="81" t="s">
        <v>35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  <c r="S17" s="84"/>
    </row>
    <row r="18" ht="12" customHeight="1" spans="1:19">
      <c r="A18" s="76" t="s">
        <v>36</v>
      </c>
      <c r="B18" s="76"/>
      <c r="C18" s="80"/>
    </row>
    <row r="19" ht="12" customHeight="1" spans="1:19">
      <c r="A19" s="76" t="s">
        <v>37</v>
      </c>
      <c r="B19" s="76"/>
      <c r="C19" s="80"/>
      <c r="D19" s="81" t="s">
        <v>38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  <c r="S19" s="84"/>
    </row>
    <row r="20" ht="12" customHeight="1" spans="1:19">
      <c r="A20" s="76" t="s">
        <v>39</v>
      </c>
      <c r="B20" s="76"/>
      <c r="C20" s="80"/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</row>
    <row r="21" ht="12" customHeight="1" spans="1:19">
      <c r="A21" s="76" t="s">
        <v>40</v>
      </c>
      <c r="B21" s="76"/>
      <c r="C21" s="80"/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7"/>
    </row>
    <row r="22" ht="27.95" customHeight="1"/>
    <row r="48" ht="18.15" spans="6:14">
      <c r="F48" s="54"/>
      <c r="G48" s="54"/>
      <c r="H48" s="54"/>
      <c r="I48" s="54"/>
      <c r="J48" s="54"/>
      <c r="K48" s="54"/>
      <c r="L48" s="54"/>
      <c r="M48" s="54"/>
      <c r="N48" s="88"/>
    </row>
    <row r="49" ht="18.15" spans="6:14">
      <c r="F49" s="54"/>
      <c r="G49" s="54"/>
      <c r="H49" s="54"/>
      <c r="I49" s="54"/>
      <c r="J49" s="54"/>
      <c r="K49" s="54"/>
      <c r="L49" s="54"/>
      <c r="M49" s="54"/>
      <c r="N49" s="88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8" max="16383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2026-01-20T06:13:37Z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