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48" activeTab="2"/>
  </bookViews>
  <sheets>
    <sheet name="Özet Tablo-Türkçe Format" sheetId="1" r:id="rId1"/>
    <sheet name="中包贴3% 1.20" sheetId="2" r:id="rId2"/>
    <sheet name="主标+条码标 3%  1.20" sheetId="3" r:id="rId3"/>
    <sheet name="非特-价格牌3% 1.20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<sst xmlns="http://schemas.openxmlformats.org/spreadsheetml/2006/main" count="959" uniqueCount="92">
  <si>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</si>
  <si>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</si>
  <si>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</si>
  <si>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</si>
  <si>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</si>
  <si>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</si>
  <si>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</si>
  <si>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</si>
  <si>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</si>
  <si>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</si>
  <si>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</si>
  <si>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</si>
  <si>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</si>
  <si>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</si>
  <si>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</si>
  <si>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G1399AX</t>
  </si>
  <si>
    <t>26 SM</t>
  </si>
  <si>
    <t>MOROCCO</t>
  </si>
  <si>
    <t>29.03.2026</t>
  </si>
  <si>
    <t>GR350 - LT.GREY</t>
  </si>
  <si>
    <t>G1399AXDFA</t>
  </si>
  <si>
    <t>NV106 - NAVY</t>
  </si>
  <si>
    <t>G1399AXDFB</t>
  </si>
  <si>
    <t>TOPTAN-7</t>
  </si>
  <si>
    <t>G1399AXTOP7B</t>
  </si>
  <si>
    <t>G1399AXTOP7A</t>
  </si>
  <si>
    <t>KAZAKHSTAN</t>
  </si>
  <si>
    <t>G1399AXKZKB</t>
  </si>
  <si>
    <t>G1399AXKZKA</t>
  </si>
  <si>
    <t>TOPTAN-5</t>
  </si>
  <si>
    <t>G1399AXTOP5B</t>
  </si>
  <si>
    <t>G1399AXTOP5A</t>
  </si>
  <si>
    <t>ALBANIA</t>
  </si>
  <si>
    <t>28.02.2026</t>
  </si>
  <si>
    <t>BOSNIA</t>
  </si>
  <si>
    <t>MACEDONIA</t>
  </si>
  <si>
    <t>MOLDOVA</t>
  </si>
  <si>
    <t>MONTENEGRO</t>
  </si>
  <si>
    <t>SERBIA</t>
  </si>
  <si>
    <t>GEORGIA</t>
  </si>
  <si>
    <t>UKRAINE</t>
  </si>
  <si>
    <t>UZBEKISTAN</t>
  </si>
  <si>
    <t>NORTH IRAQ</t>
  </si>
  <si>
    <t>20.03.2026</t>
  </si>
  <si>
    <t>SOUTH IRAQ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</si>
  <si>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</si>
  <si>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</si>
  <si>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</si>
  <si>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</si>
  <si>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</si>
  <si>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</si>
  <si>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</si>
  <si>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</si>
  <si>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</si>
  <si>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</si>
  <si>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</si>
  <si>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</si>
  <si>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</si>
  <si>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</si>
  <si>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</si>
  <si>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</si>
  <si>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</si>
  <si>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</si>
  <si>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</si>
  <si>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</si>
  <si>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</si>
  <si>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28</t>
  </si>
  <si>
    <t>30</t>
  </si>
  <si>
    <t>32</t>
  </si>
  <si>
    <t>34</t>
  </si>
  <si>
    <t>36</t>
  </si>
  <si>
    <t>38</t>
  </si>
  <si>
    <t>涉及PO</t>
  </si>
  <si>
    <t>106</t>
  </si>
  <si>
    <t>212</t>
  </si>
  <si>
    <t>318</t>
  </si>
  <si>
    <t>1785451,1785456,1785475,1785515,1785518,1785521,1785524,1785527,1785529,1785532,1785533,1785534,1788554,1788555,1785447</t>
  </si>
  <si>
    <t>101</t>
  </si>
  <si>
    <t>202</t>
  </si>
  <si>
    <t>303</t>
  </si>
  <si>
    <t>背面</t>
  </si>
  <si>
    <t>尺码段</t>
  </si>
  <si>
    <t>有价格</t>
  </si>
  <si>
    <t>全码</t>
  </si>
  <si>
    <t>74</t>
  </si>
  <si>
    <t>148</t>
  </si>
  <si>
    <t>222</t>
  </si>
  <si>
    <t>1785475,1785515,1785518,1785521,1785524,1785527,1785529,1785532,1785533,1785534,1788554,1788555</t>
  </si>
  <si>
    <t>69</t>
  </si>
  <si>
    <t>138</t>
  </si>
  <si>
    <t>207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</si>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</sst>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14</xdr:row>
      <xdr:rowOff>6350</xdr:rowOff>
    </xdr:from>
    <xdr:to>
      <xdr:col>3</xdr:col>
      <xdr:colOff>276860</xdr:colOff>
      <xdr:row>20</xdr:row>
      <xdr:rowOff>29210</xdr:rowOff>
    </xdr:to>
    <xdr:pic>
      <xdr:nvPicPr>
        <xdr:cNvPr id="2" name="图片 1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489200"/>
          <a:ext cx="2494915" cy="975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G14" sqref="G1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6.0090909090909" customWidth="1"/>
    <col min="7" max="7" width="15.4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9</v>
      </c>
      <c r="P2" s="7" t="s">
        <v>10</v>
      </c>
      <c r="Q2" s="7" t="s">
        <v>11</v>
      </c>
      <c r="R2" s="7" t="s">
        <v>12</v>
      </c>
      <c r="S2" s="7" t="s">
        <v>13</v>
      </c>
      <c r="T2" s="7" t="s">
        <v>14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9">
        <v>180</v>
      </c>
      <c r="S3" s="9">
        <v>0</v>
      </c>
      <c r="T3" s="9">
        <v>0</v>
      </c>
    </row>
    <row r="4" spans="1:40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9">
        <v>180</v>
      </c>
      <c r="S4" s="9">
        <v>0</v>
      </c>
      <c r="T4" s="9">
        <v>0</v>
      </c>
    </row>
    <row r="5" spans="1:40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9">
        <v>96</v>
      </c>
      <c r="S5" s="9">
        <v>0</v>
      </c>
      <c r="T5" s="9">
        <v>0</v>
      </c>
    </row>
    <row r="6" spans="1:40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9">
        <v>96</v>
      </c>
      <c r="S6" s="9">
        <v>0</v>
      </c>
      <c r="T6" s="9">
        <v>0</v>
      </c>
    </row>
    <row r="7" spans="1:40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9">
        <v>180</v>
      </c>
      <c r="S7" s="9">
        <v>0</v>
      </c>
      <c r="T7" s="9">
        <v>0</v>
      </c>
    </row>
    <row r="8" spans="1:40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9">
        <v>180</v>
      </c>
      <c r="S8" s="9">
        <v>0</v>
      </c>
      <c r="T8" s="9">
        <v>0</v>
      </c>
    </row>
    <row r="9" spans="1:40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9">
        <v>96</v>
      </c>
      <c r="S9" s="9">
        <v>0</v>
      </c>
      <c r="T9" s="9">
        <v>0</v>
      </c>
    </row>
    <row r="10" spans="1:40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9">
        <v>96</v>
      </c>
      <c r="S10" s="9">
        <v>0</v>
      </c>
      <c r="T10" s="9">
        <v>0</v>
      </c>
    </row>
    <row r="11" spans="1:40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9">
        <v>36</v>
      </c>
      <c r="S11" s="9">
        <v>0</v>
      </c>
      <c r="T11" s="9">
        <v>0</v>
      </c>
    </row>
    <row r="12" spans="1:40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9">
        <v>24</v>
      </c>
      <c r="S12" s="9">
        <v>0</v>
      </c>
      <c r="T12" s="9">
        <v>0</v>
      </c>
    </row>
    <row r="13" spans="1:40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9">
        <v>96</v>
      </c>
      <c r="S13" s="9">
        <v>0</v>
      </c>
      <c r="T13" s="9">
        <v>0</v>
      </c>
    </row>
    <row r="14" spans="1:40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9">
        <v>96</v>
      </c>
      <c r="S14" s="9">
        <v>0</v>
      </c>
      <c r="T14" s="9">
        <v>0</v>
      </c>
    </row>
    <row r="15" spans="1:40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9">
        <v>60</v>
      </c>
      <c r="S15" s="9">
        <v>0</v>
      </c>
      <c r="T15" s="9">
        <v>0</v>
      </c>
    </row>
    <row r="16" spans="1:40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9">
        <v>48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9">
        <v>60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9">
        <v>48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9">
        <v>12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9">
        <v>12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9">
        <v>12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9">
        <v>12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9">
        <v>60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9">
        <v>48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9">
        <v>96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9">
        <v>96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9">
        <v>36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9">
        <v>24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9">
        <v>96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9">
        <v>96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9">
        <v>120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9">
        <v>120</v>
      </c>
      <c r="S32" s="9">
        <v>0</v>
      </c>
      <c r="T32" s="9">
        <v>0</v>
      </c>
    </row>
    <row r="35" spans="1:40">
      <c r="A35" s="7" t="s">
        <v>45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pans="1:40">
      <c r="A36" s="7" t="s">
        <v>1</v>
      </c>
      <c r="B36" s="7" t="s">
        <v>2</v>
      </c>
      <c r="C36" s="7" t="s">
        <v>3</v>
      </c>
      <c r="D36" s="7" t="s">
        <v>4</v>
      </c>
      <c r="E36" s="7" t="s">
        <v>5</v>
      </c>
      <c r="F36" s="7" t="s">
        <v>6</v>
      </c>
      <c r="G36" s="7" t="s">
        <v>7</v>
      </c>
      <c r="H36" s="7" t="s">
        <v>8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10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pans="1:40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</row>
    <row r="38" spans="1:40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</row>
    <row r="39" spans="1:40">
      <c r="A39" s="9" t="s">
        <v>15</v>
      </c>
      <c r="B39" s="9" t="s">
        <v>16</v>
      </c>
      <c r="C39" s="9">
        <v>1785456</v>
      </c>
      <c r="D39" s="9" t="s">
        <v>23</v>
      </c>
      <c r="E39" s="10" t="s">
        <v>18</v>
      </c>
      <c r="F39" s="10" t="s">
        <v>21</v>
      </c>
      <c r="G39" s="10" t="s">
        <v>24</v>
      </c>
      <c r="H39" s="10">
        <v>1</v>
      </c>
      <c r="I39" s="10">
        <v>8</v>
      </c>
      <c r="J39" s="10">
        <v>16</v>
      </c>
      <c r="K39" s="10">
        <v>24</v>
      </c>
      <c r="L39" s="9">
        <v>24</v>
      </c>
      <c r="M39" s="9">
        <v>16</v>
      </c>
      <c r="N39" s="9">
        <v>8</v>
      </c>
      <c r="O39" s="9" t="s">
        <v>23</v>
      </c>
    </row>
    <row r="40" spans="1:40">
      <c r="A40" s="9" t="s">
        <v>15</v>
      </c>
      <c r="B40" s="9" t="s">
        <v>16</v>
      </c>
      <c r="C40" s="9">
        <v>1785456</v>
      </c>
      <c r="D40" s="9" t="s">
        <v>23</v>
      </c>
      <c r="E40" s="10" t="s">
        <v>18</v>
      </c>
      <c r="F40" s="10" t="s">
        <v>19</v>
      </c>
      <c r="G40" s="10" t="s">
        <v>25</v>
      </c>
      <c r="H40" s="10">
        <v>1</v>
      </c>
      <c r="I40" s="10">
        <v>8</v>
      </c>
      <c r="J40" s="10">
        <v>16</v>
      </c>
      <c r="K40" s="10">
        <v>24</v>
      </c>
      <c r="L40" s="9">
        <v>24</v>
      </c>
      <c r="M40" s="9">
        <v>16</v>
      </c>
      <c r="N40" s="9">
        <v>8</v>
      </c>
      <c r="O40" s="9" t="s">
        <v>23</v>
      </c>
    </row>
    <row r="41" spans="1:40">
      <c r="A41" s="9" t="s">
        <v>15</v>
      </c>
      <c r="B41" s="9" t="s">
        <v>16</v>
      </c>
      <c r="C41" s="9">
        <v>1785451</v>
      </c>
      <c r="D41" s="9" t="s">
        <v>26</v>
      </c>
      <c r="E41" s="10" t="s">
        <v>18</v>
      </c>
      <c r="F41" s="10" t="s">
        <v>21</v>
      </c>
      <c r="G41" s="10" t="s">
        <v>27</v>
      </c>
      <c r="H41" s="10">
        <v>1</v>
      </c>
      <c r="I41" s="10">
        <v>15</v>
      </c>
      <c r="J41" s="10">
        <v>30</v>
      </c>
      <c r="K41" s="10">
        <v>45</v>
      </c>
      <c r="L41" s="9">
        <v>45</v>
      </c>
      <c r="M41" s="9">
        <v>30</v>
      </c>
      <c r="N41" s="9">
        <v>15</v>
      </c>
      <c r="O41" s="9" t="s">
        <v>26</v>
      </c>
    </row>
    <row r="42" spans="1:40">
      <c r="A42" s="9" t="s">
        <v>15</v>
      </c>
      <c r="B42" s="9" t="s">
        <v>16</v>
      </c>
      <c r="C42" s="9">
        <v>1785451</v>
      </c>
      <c r="D42" s="9" t="s">
        <v>26</v>
      </c>
      <c r="E42" s="10" t="s">
        <v>18</v>
      </c>
      <c r="F42" s="10" t="s">
        <v>19</v>
      </c>
      <c r="G42" s="10" t="s">
        <v>28</v>
      </c>
      <c r="H42" s="10">
        <v>1</v>
      </c>
      <c r="I42" s="10">
        <v>15</v>
      </c>
      <c r="J42" s="10">
        <v>30</v>
      </c>
      <c r="K42" s="10">
        <v>45</v>
      </c>
      <c r="L42" s="9">
        <v>45</v>
      </c>
      <c r="M42" s="9">
        <v>30</v>
      </c>
      <c r="N42" s="9">
        <v>15</v>
      </c>
      <c r="O42" s="9" t="s">
        <v>26</v>
      </c>
    </row>
    <row r="43" spans="1:40">
      <c r="A43" s="9" t="s">
        <v>15</v>
      </c>
      <c r="B43" s="9" t="s">
        <v>16</v>
      </c>
      <c r="C43" s="9">
        <v>1785447</v>
      </c>
      <c r="D43" s="9" t="s">
        <v>29</v>
      </c>
      <c r="E43" s="10" t="s">
        <v>18</v>
      </c>
      <c r="F43" s="10" t="s">
        <v>21</v>
      </c>
      <c r="G43" s="10" t="s">
        <v>30</v>
      </c>
      <c r="H43" s="10">
        <v>1</v>
      </c>
      <c r="I43" s="10">
        <v>8</v>
      </c>
      <c r="J43" s="10">
        <v>16</v>
      </c>
      <c r="K43" s="10">
        <v>24</v>
      </c>
      <c r="L43" s="9">
        <v>24</v>
      </c>
      <c r="M43" s="9">
        <v>16</v>
      </c>
      <c r="N43" s="9">
        <v>8</v>
      </c>
      <c r="O43" s="9" t="s">
        <v>29</v>
      </c>
    </row>
    <row r="44" spans="1:40">
      <c r="A44" s="9" t="s">
        <v>15</v>
      </c>
      <c r="B44" s="9" t="s">
        <v>16</v>
      </c>
      <c r="C44" s="9">
        <v>1785447</v>
      </c>
      <c r="D44" s="9" t="s">
        <v>29</v>
      </c>
      <c r="E44" s="10" t="s">
        <v>18</v>
      </c>
      <c r="F44" s="10" t="s">
        <v>19</v>
      </c>
      <c r="G44" s="10" t="s">
        <v>31</v>
      </c>
      <c r="H44" s="10">
        <v>1</v>
      </c>
      <c r="I44" s="10">
        <v>8</v>
      </c>
      <c r="J44" s="10">
        <v>16</v>
      </c>
      <c r="K44" s="10">
        <v>24</v>
      </c>
      <c r="L44" s="9">
        <v>24</v>
      </c>
      <c r="M44" s="9">
        <v>16</v>
      </c>
      <c r="N44" s="9">
        <v>8</v>
      </c>
      <c r="O44" s="9" t="s">
        <v>29</v>
      </c>
    </row>
    <row r="45" spans="1:40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</row>
    <row r="46" spans="1:40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</row>
    <row r="47" spans="1:40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</row>
    <row r="48" spans="1:40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</row>
    <row r="49" spans="1:15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</row>
    <row r="50" spans="1:15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</row>
    <row r="51" spans="1:15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</row>
    <row r="52" spans="1:15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</row>
    <row r="53" spans="1:15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</row>
    <row r="54" spans="1:15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</row>
    <row r="55" spans="1:15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</row>
    <row r="56" spans="1:15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</row>
    <row r="57" spans="1:15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</row>
    <row r="58" spans="1:15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</row>
    <row r="59" spans="1:15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</row>
    <row r="60" spans="1:15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</row>
    <row r="61" spans="1:15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</row>
    <row r="62" spans="1:15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</row>
    <row r="63" spans="1:15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</row>
    <row r="64" spans="1:15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</row>
    <row r="65" spans="1:15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</row>
    <row r="66" spans="1:15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34" workbookViewId="0">
      <selection activeCell="K27" sqref="K2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7" t="s">
        <v>46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customFormat="1" spans="1:41">
      <c r="A2" s="7" t="s">
        <v>47</v>
      </c>
      <c r="B2" s="7" t="s">
        <v>48</v>
      </c>
      <c r="C2" s="7" t="s">
        <v>49</v>
      </c>
      <c r="D2" s="7" t="s">
        <v>4</v>
      </c>
      <c r="E2" s="7" t="s">
        <v>50</v>
      </c>
      <c r="F2" s="7" t="s">
        <v>51</v>
      </c>
      <c r="G2" s="7" t="s">
        <v>52</v>
      </c>
      <c r="H2" s="7" t="s">
        <v>53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54</v>
      </c>
      <c r="P2" s="7" t="s">
        <v>55</v>
      </c>
      <c r="Q2" s="7" t="s">
        <v>56</v>
      </c>
      <c r="R2" s="8" t="s">
        <v>57</v>
      </c>
      <c r="S2" s="7" t="s">
        <v>58</v>
      </c>
      <c r="T2" s="7" t="s">
        <v>59</v>
      </c>
      <c r="U2" s="7" t="s">
        <v>60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customFormat="1" spans="1:41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11">
        <f t="shared" ref="R3:R32" si="0">Q3*1.03</f>
        <v>15.45</v>
      </c>
      <c r="S3" s="9">
        <v>180</v>
      </c>
      <c r="T3" s="9">
        <v>0</v>
      </c>
      <c r="U3" s="9">
        <v>0</v>
      </c>
    </row>
    <row r="4" customFormat="1" spans="1:41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11">
        <f t="shared" si="0"/>
        <v>15.45</v>
      </c>
      <c r="S4" s="9">
        <v>180</v>
      </c>
      <c r="T4" s="9">
        <v>0</v>
      </c>
      <c r="U4" s="9">
        <v>0</v>
      </c>
    </row>
    <row r="5" customFormat="1" spans="1:41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11">
        <f t="shared" si="0"/>
        <v>8.24</v>
      </c>
      <c r="S5" s="9">
        <v>96</v>
      </c>
      <c r="T5" s="9">
        <v>0</v>
      </c>
      <c r="U5" s="9">
        <v>0</v>
      </c>
    </row>
    <row r="6" customFormat="1" spans="1:41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11">
        <f t="shared" si="0"/>
        <v>8.24</v>
      </c>
      <c r="S6" s="9">
        <v>96</v>
      </c>
      <c r="T6" s="9">
        <v>0</v>
      </c>
      <c r="U6" s="9">
        <v>0</v>
      </c>
    </row>
    <row r="7" customFormat="1" spans="1:41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11">
        <f t="shared" si="0"/>
        <v>15.45</v>
      </c>
      <c r="S7" s="9">
        <v>180</v>
      </c>
      <c r="T7" s="9">
        <v>0</v>
      </c>
      <c r="U7" s="9">
        <v>0</v>
      </c>
    </row>
    <row r="8" customFormat="1" spans="1:41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11">
        <f t="shared" si="0"/>
        <v>15.45</v>
      </c>
      <c r="S8" s="9">
        <v>180</v>
      </c>
      <c r="T8" s="9">
        <v>0</v>
      </c>
      <c r="U8" s="9">
        <v>0</v>
      </c>
    </row>
    <row r="9" customFormat="1" spans="1:41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11">
        <f t="shared" si="0"/>
        <v>8.24</v>
      </c>
      <c r="S9" s="9">
        <v>96</v>
      </c>
      <c r="T9" s="9">
        <v>0</v>
      </c>
      <c r="U9" s="9">
        <v>0</v>
      </c>
    </row>
    <row r="10" customFormat="1" spans="1:41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11">
        <f t="shared" si="0"/>
        <v>8.24</v>
      </c>
      <c r="S10" s="9">
        <v>96</v>
      </c>
      <c r="T10" s="9">
        <v>0</v>
      </c>
      <c r="U10" s="9">
        <v>0</v>
      </c>
    </row>
    <row r="11" customFormat="1" spans="1:41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11">
        <f t="shared" si="0"/>
        <v>3.09</v>
      </c>
      <c r="S11" s="9">
        <v>36</v>
      </c>
      <c r="T11" s="9">
        <v>0</v>
      </c>
      <c r="U11" s="9">
        <v>0</v>
      </c>
    </row>
    <row r="12" customFormat="1" spans="1:41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11">
        <f t="shared" si="0"/>
        <v>2.06</v>
      </c>
      <c r="S12" s="9">
        <v>24</v>
      </c>
      <c r="T12" s="9">
        <v>0</v>
      </c>
      <c r="U12" s="9">
        <v>0</v>
      </c>
    </row>
    <row r="13" customFormat="1" spans="1:41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11">
        <f t="shared" si="0"/>
        <v>8.24</v>
      </c>
      <c r="S13" s="9">
        <v>96</v>
      </c>
      <c r="T13" s="9">
        <v>0</v>
      </c>
      <c r="U13" s="9">
        <v>0</v>
      </c>
    </row>
    <row r="14" customFormat="1" spans="1:41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11">
        <f t="shared" si="0"/>
        <v>8.24</v>
      </c>
      <c r="S14" s="9">
        <v>96</v>
      </c>
      <c r="T14" s="9">
        <v>0</v>
      </c>
      <c r="U14" s="9">
        <v>0</v>
      </c>
    </row>
    <row r="15" customFormat="1" spans="1:41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11">
        <f t="shared" si="0"/>
        <v>5.15</v>
      </c>
      <c r="S15" s="9">
        <v>60</v>
      </c>
      <c r="T15" s="9">
        <v>0</v>
      </c>
      <c r="U15" s="9">
        <v>0</v>
      </c>
    </row>
    <row r="16" customFormat="1" spans="1:41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11">
        <f t="shared" si="0"/>
        <v>4.12</v>
      </c>
      <c r="S16" s="9">
        <v>48</v>
      </c>
      <c r="T16" s="9">
        <v>0</v>
      </c>
      <c r="U16" s="9">
        <v>0</v>
      </c>
    </row>
    <row r="17" customFormat="1" spans="1:21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11">
        <f t="shared" si="0"/>
        <v>5.15</v>
      </c>
      <c r="S17" s="9">
        <v>60</v>
      </c>
      <c r="T17" s="9">
        <v>0</v>
      </c>
      <c r="U17" s="9">
        <v>0</v>
      </c>
    </row>
    <row r="18" customFormat="1" spans="1:21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11">
        <f t="shared" si="0"/>
        <v>4.12</v>
      </c>
      <c r="S18" s="9">
        <v>48</v>
      </c>
      <c r="T18" s="9">
        <v>0</v>
      </c>
      <c r="U18" s="9">
        <v>0</v>
      </c>
    </row>
    <row r="19" customFormat="1" spans="1:21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11">
        <f t="shared" si="0"/>
        <v>1.03</v>
      </c>
      <c r="S19" s="9">
        <v>12</v>
      </c>
      <c r="T19" s="9">
        <v>0</v>
      </c>
      <c r="U19" s="9">
        <v>0</v>
      </c>
    </row>
    <row r="20" customFormat="1" spans="1:21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11">
        <f t="shared" si="0"/>
        <v>1.03</v>
      </c>
      <c r="S20" s="9">
        <v>12</v>
      </c>
      <c r="T20" s="9">
        <v>0</v>
      </c>
      <c r="U20" s="9">
        <v>0</v>
      </c>
    </row>
    <row r="21" customFormat="1" spans="1:21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11">
        <f t="shared" si="0"/>
        <v>1.03</v>
      </c>
      <c r="S21" s="9">
        <v>12</v>
      </c>
      <c r="T21" s="9">
        <v>0</v>
      </c>
      <c r="U21" s="9">
        <v>0</v>
      </c>
    </row>
    <row r="22" customFormat="1" spans="1:21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11">
        <f t="shared" si="0"/>
        <v>1.03</v>
      </c>
      <c r="S22" s="9">
        <v>12</v>
      </c>
      <c r="T22" s="9">
        <v>0</v>
      </c>
      <c r="U22" s="9">
        <v>0</v>
      </c>
    </row>
    <row r="23" customFormat="1" spans="1:21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11">
        <f t="shared" si="0"/>
        <v>5.15</v>
      </c>
      <c r="S23" s="9">
        <v>60</v>
      </c>
      <c r="T23" s="9">
        <v>0</v>
      </c>
      <c r="U23" s="9">
        <v>0</v>
      </c>
    </row>
    <row r="24" customFormat="1" spans="1:21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11">
        <f t="shared" si="0"/>
        <v>4.12</v>
      </c>
      <c r="S24" s="9">
        <v>48</v>
      </c>
      <c r="T24" s="9">
        <v>0</v>
      </c>
      <c r="U24" s="9">
        <v>0</v>
      </c>
    </row>
    <row r="25" customFormat="1" spans="1:21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11">
        <f t="shared" si="0"/>
        <v>8.24</v>
      </c>
      <c r="S25" s="9">
        <v>96</v>
      </c>
      <c r="T25" s="9">
        <v>0</v>
      </c>
      <c r="U25" s="9">
        <v>0</v>
      </c>
    </row>
    <row r="26" customFormat="1" spans="1:21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11">
        <f t="shared" si="0"/>
        <v>8.24</v>
      </c>
      <c r="S26" s="9">
        <v>96</v>
      </c>
      <c r="T26" s="9">
        <v>0</v>
      </c>
      <c r="U26" s="9">
        <v>0</v>
      </c>
    </row>
    <row r="27" customFormat="1" spans="1:21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11">
        <f t="shared" si="0"/>
        <v>3.09</v>
      </c>
      <c r="S27" s="9">
        <v>36</v>
      </c>
      <c r="T27" s="9">
        <v>0</v>
      </c>
      <c r="U27" s="9">
        <v>0</v>
      </c>
    </row>
    <row r="28" customFormat="1" spans="1:21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11">
        <f t="shared" si="0"/>
        <v>2.06</v>
      </c>
      <c r="S28" s="9">
        <v>24</v>
      </c>
      <c r="T28" s="9">
        <v>0</v>
      </c>
      <c r="U28" s="9">
        <v>0</v>
      </c>
    </row>
    <row r="29" customFormat="1" spans="1:21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11">
        <f t="shared" si="0"/>
        <v>8.24</v>
      </c>
      <c r="S29" s="9">
        <v>96</v>
      </c>
      <c r="T29" s="9">
        <v>0</v>
      </c>
      <c r="U29" s="9">
        <v>0</v>
      </c>
    </row>
    <row r="30" customFormat="1" spans="1:21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11">
        <f t="shared" si="0"/>
        <v>8.24</v>
      </c>
      <c r="S30" s="9">
        <v>96</v>
      </c>
      <c r="T30" s="9">
        <v>0</v>
      </c>
      <c r="U30" s="9">
        <v>0</v>
      </c>
    </row>
    <row r="31" customFormat="1" spans="1:21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11">
        <f t="shared" si="0"/>
        <v>10.3</v>
      </c>
      <c r="S31" s="9">
        <v>120</v>
      </c>
      <c r="T31" s="9">
        <v>0</v>
      </c>
      <c r="U31" s="9">
        <v>0</v>
      </c>
    </row>
    <row r="32" customFormat="1" spans="1:21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11">
        <f t="shared" si="0"/>
        <v>10.3</v>
      </c>
      <c r="S32" s="9">
        <v>120</v>
      </c>
      <c r="T32" s="9">
        <v>0</v>
      </c>
      <c r="U32" s="9">
        <v>0</v>
      </c>
    </row>
    <row r="33" customFormat="1" spans="1:41">
      <c r="Q33" s="12" t="s">
        <v>61</v>
      </c>
      <c r="R33" s="13" cm="1">
        <f t="array" ref="R33">SUM(ROUND(R3:R32,0))</f>
        <v>201</v>
      </c>
    </row>
    <row r="35" customFormat="1" spans="1:41">
      <c r="A35" s="7" t="s">
        <v>62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</row>
    <row r="36" customFormat="1" spans="1:41">
      <c r="A36" s="7" t="s">
        <v>47</v>
      </c>
      <c r="B36" s="7" t="s">
        <v>48</v>
      </c>
      <c r="C36" s="7" t="s">
        <v>49</v>
      </c>
      <c r="D36" s="7" t="s">
        <v>4</v>
      </c>
      <c r="E36" s="7" t="s">
        <v>50</v>
      </c>
      <c r="F36" s="7" t="s">
        <v>51</v>
      </c>
      <c r="G36" s="7" t="s">
        <v>52</v>
      </c>
      <c r="H36" s="7" t="s">
        <v>53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55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</row>
    <row r="37" customFormat="1" spans="1:41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</row>
    <row r="38" customFormat="1" spans="1:41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</row>
    <row r="39" s="6" customFormat="1" spans="1:41">
      <c r="A39" s="14" t="s">
        <v>15</v>
      </c>
      <c r="B39" s="14" t="s">
        <v>16</v>
      </c>
      <c r="C39" s="14">
        <v>1785456</v>
      </c>
      <c r="D39" s="14" t="s">
        <v>23</v>
      </c>
      <c r="E39" s="15" t="s">
        <v>18</v>
      </c>
      <c r="F39" s="15" t="s">
        <v>21</v>
      </c>
      <c r="G39" s="15" t="s">
        <v>24</v>
      </c>
      <c r="H39" s="15">
        <v>1</v>
      </c>
      <c r="I39" s="15">
        <v>8</v>
      </c>
      <c r="J39" s="15">
        <v>16</v>
      </c>
      <c r="K39" s="15">
        <v>24</v>
      </c>
      <c r="L39" s="14">
        <v>24</v>
      </c>
      <c r="M39" s="14">
        <v>16</v>
      </c>
      <c r="N39" s="14">
        <v>8</v>
      </c>
      <c r="O39" s="14" t="s">
        <v>23</v>
      </c>
      <c r="Q39" s="16" t="s">
        <v>63</v>
      </c>
    </row>
    <row r="40" s="6" customFormat="1" spans="1:41">
      <c r="A40" s="14" t="s">
        <v>15</v>
      </c>
      <c r="B40" s="14" t="s">
        <v>16</v>
      </c>
      <c r="C40" s="14">
        <v>1785456</v>
      </c>
      <c r="D40" s="14" t="s">
        <v>23</v>
      </c>
      <c r="E40" s="15" t="s">
        <v>18</v>
      </c>
      <c r="F40" s="15" t="s">
        <v>19</v>
      </c>
      <c r="G40" s="15" t="s">
        <v>25</v>
      </c>
      <c r="H40" s="15">
        <v>1</v>
      </c>
      <c r="I40" s="15">
        <v>8</v>
      </c>
      <c r="J40" s="15">
        <v>16</v>
      </c>
      <c r="K40" s="15">
        <v>24</v>
      </c>
      <c r="L40" s="14">
        <v>24</v>
      </c>
      <c r="M40" s="14">
        <v>16</v>
      </c>
      <c r="N40" s="14">
        <v>8</v>
      </c>
      <c r="O40" s="14" t="s">
        <v>23</v>
      </c>
      <c r="Q40" s="16" t="s">
        <v>63</v>
      </c>
    </row>
    <row r="41" s="6" customFormat="1" spans="1:41">
      <c r="A41" s="14" t="s">
        <v>15</v>
      </c>
      <c r="B41" s="14" t="s">
        <v>16</v>
      </c>
      <c r="C41" s="14">
        <v>1785451</v>
      </c>
      <c r="D41" s="14" t="s">
        <v>26</v>
      </c>
      <c r="E41" s="15" t="s">
        <v>18</v>
      </c>
      <c r="F41" s="15" t="s">
        <v>21</v>
      </c>
      <c r="G41" s="15" t="s">
        <v>27</v>
      </c>
      <c r="H41" s="15">
        <v>1</v>
      </c>
      <c r="I41" s="15">
        <v>15</v>
      </c>
      <c r="J41" s="15">
        <v>30</v>
      </c>
      <c r="K41" s="15">
        <v>45</v>
      </c>
      <c r="L41" s="14">
        <v>45</v>
      </c>
      <c r="M41" s="14">
        <v>30</v>
      </c>
      <c r="N41" s="14">
        <v>15</v>
      </c>
      <c r="O41" s="14" t="s">
        <v>26</v>
      </c>
      <c r="Q41" s="16" t="s">
        <v>63</v>
      </c>
    </row>
    <row r="42" s="6" customFormat="1" spans="1:41">
      <c r="A42" s="14" t="s">
        <v>15</v>
      </c>
      <c r="B42" s="14" t="s">
        <v>16</v>
      </c>
      <c r="C42" s="14">
        <v>1785451</v>
      </c>
      <c r="D42" s="14" t="s">
        <v>26</v>
      </c>
      <c r="E42" s="15" t="s">
        <v>18</v>
      </c>
      <c r="F42" s="15" t="s">
        <v>19</v>
      </c>
      <c r="G42" s="15" t="s">
        <v>28</v>
      </c>
      <c r="H42" s="15">
        <v>1</v>
      </c>
      <c r="I42" s="15">
        <v>15</v>
      </c>
      <c r="J42" s="15">
        <v>30</v>
      </c>
      <c r="K42" s="15">
        <v>45</v>
      </c>
      <c r="L42" s="14">
        <v>45</v>
      </c>
      <c r="M42" s="14">
        <v>30</v>
      </c>
      <c r="N42" s="14">
        <v>15</v>
      </c>
      <c r="O42" s="14" t="s">
        <v>26</v>
      </c>
      <c r="Q42" s="16" t="s">
        <v>63</v>
      </c>
    </row>
    <row r="43" s="6" customFormat="1" spans="1:41">
      <c r="A43" s="14" t="s">
        <v>15</v>
      </c>
      <c r="B43" s="14" t="s">
        <v>16</v>
      </c>
      <c r="C43" s="14">
        <v>1785447</v>
      </c>
      <c r="D43" s="14" t="s">
        <v>29</v>
      </c>
      <c r="E43" s="15" t="s">
        <v>18</v>
      </c>
      <c r="F43" s="15" t="s">
        <v>21</v>
      </c>
      <c r="G43" s="15" t="s">
        <v>30</v>
      </c>
      <c r="H43" s="15">
        <v>1</v>
      </c>
      <c r="I43" s="15">
        <v>8</v>
      </c>
      <c r="J43" s="15">
        <v>16</v>
      </c>
      <c r="K43" s="15">
        <v>24</v>
      </c>
      <c r="L43" s="14">
        <v>24</v>
      </c>
      <c r="M43" s="14">
        <v>16</v>
      </c>
      <c r="N43" s="14">
        <v>8</v>
      </c>
      <c r="O43" s="14" t="s">
        <v>29</v>
      </c>
      <c r="Q43" s="16" t="s">
        <v>63</v>
      </c>
    </row>
    <row r="44" s="6" customFormat="1" spans="1:41">
      <c r="A44" s="14" t="s">
        <v>15</v>
      </c>
      <c r="B44" s="14" t="s">
        <v>16</v>
      </c>
      <c r="C44" s="14">
        <v>1785447</v>
      </c>
      <c r="D44" s="14" t="s">
        <v>29</v>
      </c>
      <c r="E44" s="15" t="s">
        <v>18</v>
      </c>
      <c r="F44" s="15" t="s">
        <v>19</v>
      </c>
      <c r="G44" s="15" t="s">
        <v>31</v>
      </c>
      <c r="H44" s="15">
        <v>1</v>
      </c>
      <c r="I44" s="15">
        <v>8</v>
      </c>
      <c r="J44" s="15">
        <v>16</v>
      </c>
      <c r="K44" s="15">
        <v>24</v>
      </c>
      <c r="L44" s="14">
        <v>24</v>
      </c>
      <c r="M44" s="14">
        <v>16</v>
      </c>
      <c r="N44" s="14">
        <v>8</v>
      </c>
      <c r="O44" s="14" t="s">
        <v>29</v>
      </c>
      <c r="Q44" s="16" t="s">
        <v>63</v>
      </c>
    </row>
    <row r="45" customFormat="1" spans="1:41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</row>
    <row r="46" customFormat="1" spans="1:41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</row>
    <row r="47" customFormat="1" spans="1:41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</row>
    <row r="48" customFormat="1" spans="1:41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</row>
    <row r="49" customFormat="1" spans="1:15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</row>
    <row r="50" customFormat="1" spans="1:15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</row>
    <row r="51" customFormat="1" spans="1:15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</row>
    <row r="52" customFormat="1" spans="1:15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</row>
    <row r="53" customFormat="1" spans="1:15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</row>
    <row r="54" customFormat="1" spans="1:15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</row>
    <row r="55" customFormat="1" spans="1:15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</row>
    <row r="56" customFormat="1" spans="1:15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</row>
    <row r="57" customFormat="1" spans="1:15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</row>
    <row r="58" customFormat="1" spans="1:15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</row>
    <row r="59" customFormat="1" spans="1:15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</row>
    <row r="60" customFormat="1" spans="1:15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</row>
    <row r="61" customFormat="1" spans="1:15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</row>
    <row r="62" customFormat="1" spans="1:15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</row>
    <row r="63" customFormat="1" spans="1:15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</row>
    <row r="64" customFormat="1" spans="1:15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</row>
    <row r="65" customFormat="1" spans="1:15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</row>
    <row r="66" customFormat="1" spans="1:15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I4" sqref="I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64</v>
      </c>
      <c r="B1" s="2" t="s">
        <v>65</v>
      </c>
      <c r="C1" s="2" t="s">
        <v>66</v>
      </c>
      <c r="D1" s="2" t="s">
        <v>67</v>
      </c>
      <c r="E1" s="2" t="s">
        <v>68</v>
      </c>
      <c r="F1" s="2" t="s">
        <v>69</v>
      </c>
      <c r="G1" s="2" t="s">
        <v>70</v>
      </c>
      <c r="H1" s="2" t="s">
        <v>71</v>
      </c>
      <c r="I1" s="3">
        <v>0</v>
      </c>
      <c r="J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75</v>
      </c>
      <c r="F2" s="2" t="s">
        <v>75</v>
      </c>
      <c r="G2" s="2" t="s">
        <v>74</v>
      </c>
      <c r="H2" s="2" t="s">
        <v>73</v>
      </c>
      <c r="I2" s="3">
        <v>1272</v>
      </c>
      <c r="J2" s="2" t="s">
        <v>76</v>
      </c>
    </row>
    <row r="3" s="1" customFormat="1" ht="18" customHeight="1" spans="1:24">
      <c r="A3" s="2" t="s">
        <v>15</v>
      </c>
      <c r="B3" s="2" t="s">
        <v>21</v>
      </c>
      <c r="C3" s="2" t="s">
        <v>77</v>
      </c>
      <c r="D3" s="2" t="s">
        <v>78</v>
      </c>
      <c r="E3" s="2" t="s">
        <v>79</v>
      </c>
      <c r="F3" s="2" t="s">
        <v>79</v>
      </c>
      <c r="G3" s="2" t="s">
        <v>78</v>
      </c>
      <c r="H3" s="2" t="s">
        <v>77</v>
      </c>
      <c r="I3" s="3">
        <v>1212</v>
      </c>
      <c r="J3" s="2" t="s">
        <v>76</v>
      </c>
    </row>
    <row r="4" s="1" customFormat="1" ht="16.5" customHeight="1" spans="1:24">
      <c r="C4" s="3">
        <v>207</v>
      </c>
      <c r="D4" s="3">
        <v>414</v>
      </c>
      <c r="E4" s="3">
        <v>621</v>
      </c>
      <c r="F4" s="3">
        <v>621</v>
      </c>
      <c r="G4" s="3">
        <v>414</v>
      </c>
      <c r="H4" s="3">
        <v>207</v>
      </c>
      <c r="I4" s="5">
        <v>2484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6" sqref="I1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64</v>
      </c>
      <c r="B1" s="2" t="s">
        <v>65</v>
      </c>
      <c r="C1" s="2" t="s">
        <v>80</v>
      </c>
      <c r="D1" s="2" t="s">
        <v>81</v>
      </c>
      <c r="E1" s="2" t="s">
        <v>66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71</v>
      </c>
      <c r="K1" s="3">
        <v>0</v>
      </c>
      <c r="L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82</v>
      </c>
      <c r="D2" s="2" t="s">
        <v>83</v>
      </c>
      <c r="E2" s="2" t="s">
        <v>84</v>
      </c>
      <c r="F2" s="2" t="s">
        <v>85</v>
      </c>
      <c r="G2" s="2" t="s">
        <v>86</v>
      </c>
      <c r="H2" s="2" t="s">
        <v>86</v>
      </c>
      <c r="I2" s="2" t="s">
        <v>85</v>
      </c>
      <c r="J2" s="2" t="s">
        <v>84</v>
      </c>
      <c r="K2" s="3">
        <v>888</v>
      </c>
      <c r="L2" s="2" t="s">
        <v>87</v>
      </c>
    </row>
    <row r="3" s="1" customFormat="1" ht="18" customHeight="1" spans="1:26">
      <c r="A3" s="2" t="s">
        <v>15</v>
      </c>
      <c r="B3" s="2" t="s">
        <v>21</v>
      </c>
      <c r="C3" s="2" t="s">
        <v>82</v>
      </c>
      <c r="D3" s="2" t="s">
        <v>83</v>
      </c>
      <c r="E3" s="2" t="s">
        <v>88</v>
      </c>
      <c r="F3" s="2" t="s">
        <v>89</v>
      </c>
      <c r="G3" s="2" t="s">
        <v>90</v>
      </c>
      <c r="H3" s="2" t="s">
        <v>90</v>
      </c>
      <c r="I3" s="2" t="s">
        <v>89</v>
      </c>
      <c r="J3" s="2" t="s">
        <v>88</v>
      </c>
      <c r="K3" s="3">
        <v>828</v>
      </c>
      <c r="L3" s="2" t="s">
        <v>87</v>
      </c>
    </row>
    <row r="4" s="1" customFormat="1" ht="16.5" customHeight="1" spans="1:26">
      <c r="D4" s="4" t="s">
        <v>91</v>
      </c>
      <c r="E4" s="3">
        <v>143</v>
      </c>
      <c r="F4" s="3">
        <v>286</v>
      </c>
      <c r="G4" s="3">
        <v>429</v>
      </c>
      <c r="H4" s="3">
        <v>429</v>
      </c>
      <c r="I4" s="3">
        <v>286</v>
      </c>
      <c r="J4" s="3">
        <v>143</v>
      </c>
      <c r="K4" s="5">
        <v>1716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1.20</vt:lpstr>
      <vt:lpstr>主标+条码标 3%  1.20</vt:lpstr>
      <vt:lpstr>非特-价格牌3% 1.20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2026-01-20T03:14:00Z</dcterms:created>
  <dcterms:modified xsi:type="dcterms:W3CDTF">2026-01-20T08:36:17Z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90C4CE0159864CA892DB93D9D4A2312C_13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