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1"/>
  </bookViews>
  <sheets>
    <sheet name="SP26 REORDER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<sst xmlns="http://schemas.openxmlformats.org/spreadsheetml/2006/main" count="71" uniqueCount="65">
  <si>
    <t xml:space="preserve">REORDER PACKAGING PROJECTIONS </t>
  </si>
  <si>
    <t>SHIPPING UPDATES</t>
  </si>
  <si>
    <t xml:space="preserve">PARTNERS </t>
  </si>
  <si>
    <t>BABY SHOPPER</t>
  </si>
  <si>
    <t>VOGUE SHOPPER</t>
  </si>
  <si>
    <t>JUMBO SHOPPER</t>
  </si>
  <si>
    <t>EXTRA LARGE BOX</t>
  </si>
  <si>
    <t>LARGE BOX</t>
  </si>
  <si>
    <t>MEDIUM BOX</t>
  </si>
  <si>
    <t>SMALL BOX</t>
  </si>
  <si>
    <t>GARMENT BAG</t>
  </si>
  <si>
    <t>FORMS</t>
  </si>
  <si>
    <t>ICON STICKER</t>
  </si>
  <si>
    <t xml:space="preserve">SHIPPING INFORMATION </t>
  </si>
  <si>
    <t>200 BAGS PER CASE            BAG/CASE</t>
  </si>
  <si>
    <t>100 BAGS PER CASE           BAG/CASE</t>
  </si>
  <si>
    <t>40 BAGS PER CASE    BAG/CASE</t>
  </si>
  <si>
    <t>15 BOXES PER CASE</t>
  </si>
  <si>
    <t>40 BOXES PER CASE</t>
  </si>
  <si>
    <t>60 BOXES PER CASE</t>
  </si>
  <si>
    <t>40 BAGS PER CASE</t>
  </si>
  <si>
    <t xml:space="preserve">COO OR C/O FORM E </t>
  </si>
  <si>
    <t>2CM x 4.5CM - 12PCS/PAGE ICON STICKERS</t>
  </si>
  <si>
    <t xml:space="preserve">G-III CONTACT: </t>
  </si>
  <si>
    <t>SHIP TO INFORMATION</t>
  </si>
  <si>
    <t>CONSIGNEE ADDRESS</t>
  </si>
  <si>
    <t xml:space="preserve">FREIGHT FORWARD CONTACT INFORMATION </t>
  </si>
  <si>
    <t xml:space="preserve">ADDITIONAL ADD ONS: MARKINGS/TESTING/PALLETIZATION </t>
  </si>
  <si>
    <t xml:space="preserve">DOCUMENTATION NEEDED </t>
  </si>
  <si>
    <t>PORT OF DISTRIBUTION</t>
  </si>
  <si>
    <t>CONTACT  (Please include name, phone number, and email):</t>
  </si>
  <si>
    <t>ELEMENT COME OUT OF</t>
  </si>
  <si>
    <t xml:space="preserve">ORDER UPDATES: </t>
  </si>
  <si>
    <t>SHIPPING TO BLECKMANN TOGETHER IN MARCH 2026</t>
  </si>
  <si>
    <t>MALTA PICK UP 2</t>
  </si>
  <si>
    <t>OLIVIA GAFFNEY:
OLIVIA.GAFFNEY@DKNY.COM</t>
  </si>
  <si>
    <t>SHIP TO BLECKMANN:
 GIII LEATHER FASHION INC.
VAT# NL8221 66 665 B01
Newton 4-5, 7609 RR Almelo, The Netherlands
ATTN: TOM HENGELMAN
+31 546347146</t>
  </si>
  <si>
    <r>
      <rPr>
        <sz val="11"/>
        <color theme="1"/>
        <rFont val="Arial"/>
        <charset val="134"/>
      </rPr>
      <t>TO BLECKMANN:
-PALLETIZATION
-CARTONS LABELS SENT FROM NY LOGISITCS TEAM
-</t>
    </r>
    <r>
      <rPr>
        <b/>
        <sz val="11"/>
        <color rgb="FF00B050"/>
        <rFont val="Arial"/>
        <charset val="134"/>
      </rPr>
      <t xml:space="preserve">DN </t>
    </r>
    <r>
      <rPr>
        <sz val="11"/>
        <color theme="1"/>
        <rFont val="Arial"/>
        <charset val="134"/>
      </rPr>
      <t>LABEL SENT FROM MARKETING TAPED NEXT TO CARTON LABELS
FORM B OR GENERAL COO NEEDED FROM VENDOR TO BLECKMANN</t>
    </r>
  </si>
  <si>
    <r>
      <rPr>
        <sz val="11"/>
        <color theme="1"/>
        <rFont val="Arial"/>
        <charset val="134"/>
      </rPr>
      <t xml:space="preserve">COO
COMMERICAL INVOICE &amp; PACKING LIST (I.E,. VENDOR --&gt; BLECKMANN)
</t>
    </r>
    <r>
      <rPr>
        <b/>
        <u/>
        <sz val="11"/>
        <color theme="1"/>
        <rFont val="Arial"/>
        <charset val="134"/>
      </rPr>
      <t>PLEASE INCLUDE GIII STYLE NUMBER ON CIPL</t>
    </r>
    <r>
      <rPr>
        <sz val="11"/>
        <color theme="1"/>
        <rFont val="Arial"/>
        <charset val="134"/>
      </rPr>
      <t xml:space="preserve">
PLEASE MENTION THE</t>
    </r>
    <r>
      <rPr>
        <b/>
        <sz val="11"/>
        <color theme="1"/>
        <rFont val="Arial"/>
        <charset val="134"/>
      </rPr>
      <t xml:space="preserve"> NOTIFY PARTY</t>
    </r>
    <r>
      <rPr>
        <sz val="11"/>
        <color theme="1"/>
        <rFont val="Arial"/>
        <charset val="134"/>
      </rPr>
      <t xml:space="preserve"> ON CIPL FROM VENDOR TO BLECKMANN. INFORMATION BELOW:
 BLECKMANN NEDERLAND BV
Newton 4-5 
7609 RR Almelo
THE NETHERLANDS
ATTN: TOM HENGELMAN (tel#+31 546347146)</t>
    </r>
  </si>
  <si>
    <t>NORTH MACEDONIA</t>
  </si>
  <si>
    <r>
      <rPr>
        <sz val="11"/>
        <color theme="1"/>
        <rFont val="Arial"/>
        <charset val="134"/>
      </rPr>
      <t>TO BLECKMANN:
-PALLETIZATION
-CARTONS LABELS SENT FROM NY LOGISITCS TEAM
-</t>
    </r>
    <r>
      <rPr>
        <b/>
        <sz val="11"/>
        <color rgb="FF0000FF"/>
        <rFont val="Arial"/>
        <charset val="134"/>
      </rPr>
      <t>DN</t>
    </r>
    <r>
      <rPr>
        <b/>
        <sz val="11"/>
        <color rgb="FF00B050"/>
        <rFont val="Arial"/>
        <charset val="134"/>
      </rPr>
      <t xml:space="preserve"> </t>
    </r>
    <r>
      <rPr>
        <sz val="11"/>
        <color theme="1"/>
        <rFont val="Arial"/>
        <charset val="134"/>
      </rPr>
      <t>LABEL SENT FROM MARKETING TAPED NEXT TO CARTON LABELS
FORM B OR GENERAL COO NEEDED FROM VENDOR TO BLECKMANN</t>
    </r>
  </si>
  <si>
    <t>INTERPARFUMS
FRAGRANCE</t>
  </si>
  <si>
    <t>GABRIELLE ARENA
GABRIELLE.ARENA@G-III.COM</t>
  </si>
  <si>
    <r>
      <rPr>
        <b/>
        <sz val="11"/>
        <color rgb="FFFF0000"/>
        <rFont val="Arial"/>
        <charset val="134"/>
      </rPr>
      <t>TBD based on total shipment. Partner is requesting answers to the below to determine preferred shipping route (i.e., UPS, FedEx, FF, etc.):</t>
    </r>
    <r>
      <rPr>
        <sz val="11"/>
        <color theme="1"/>
        <rFont val="Arial"/>
        <charset val="134"/>
      </rPr>
      <t xml:space="preserve">
</t>
    </r>
    <r>
      <rPr>
        <b/>
        <sz val="11"/>
        <color rgb="FFFF0000"/>
        <rFont val="Arial"/>
        <charset val="134"/>
      </rPr>
      <t>Ship from address 
Weight
Pallet dimensions
Pallet count</t>
    </r>
  </si>
  <si>
    <t xml:space="preserve">ESSENCE
CHINA </t>
  </si>
  <si>
    <t>PIA BELMONTE
PIA.BELMONTE@G-III.COM</t>
  </si>
  <si>
    <t>LanJing Warehouse, Block 4, No.719 Hengxing Road, Puyuan Town, Tongxiang City, Jiaxing City, Zhejiang Province, P.R.China</t>
  </si>
  <si>
    <t>Lin Gang
+86 15967388877</t>
  </si>
  <si>
    <t>ONTIME
(KUWAIT PARTNER)</t>
  </si>
  <si>
    <t xml:space="preserve">Al Yasra fashion
Block number 11
Subhan industrial area
South Subhan
Kuwait </t>
  </si>
  <si>
    <t>Al Yasra fashion
Block number 11
Subhan industrial area
South Subhan
Kuwait                                               Contact person: Sujith
Contact Number +965 22249751</t>
  </si>
  <si>
    <t xml:space="preserve">Please let us know the delivery term of the shipment and volume and weight of the shipment </t>
  </si>
  <si>
    <t xml:space="preserve">If it is full container pallet is required .For air and LCL palletization is not required </t>
  </si>
  <si>
    <t xml:space="preserve">Orginal invoice attested by chamber of commerce 
Orginal certificate of origin issued by chamber of commerce
Orginal packing list </t>
  </si>
  <si>
    <t>For Air : Kuwait airport
For Sea : Shuwaikh Port</t>
  </si>
  <si>
    <t>Contact person: Sujith
Contact Number +965 22249751
Contact email Id: s.radhakrishnan@alyasra.com</t>
  </si>
  <si>
    <t>ONTIME
(KSA PARTNER)</t>
  </si>
  <si>
    <t>AL YASRA TRADING CO., LTD.</t>
  </si>
  <si>
    <t>AL YASRA TRADING CO., LTD.
Bldg. No 6684 Prince Nasir Ibn Abdulaziz
District AR - Rawdha - Unit No 1
AR - Riyadh 13211-3459
Kingdom of Saudi Arabia
Tel: +966 11 8211506
Mohammed Safwan 
Mob#00966558982155.</t>
  </si>
  <si>
    <t>TBA</t>
  </si>
  <si>
    <t>AIR Shipment doesn’t require pallatization.
Sea LCL require pallet FCL loose carton is accepted</t>
  </si>
  <si>
    <t>1.Commercial Invoice
'2.COO
3.Packing List 
4.Authorization Letter to customs
5.Saber Registartion : Lab testing is required for Accessories, Shopping Bags &amp; Boxes</t>
  </si>
  <si>
    <t>Airport : Riyadh KKIA
Sea Port : Dammam King Abdullah Port</t>
  </si>
  <si>
    <t>Contact person : Mohammed Safwan
Tel: +966 11 8211506
Email : M.safwan@alyasra.com
Mob#00966558982155.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</si>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</sst>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14"/>
      <color theme="1"/>
      <name val="Arial"/>
      <charset val="134"/>
    </font>
    <font>
      <b/>
      <sz val="12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1"/>
      <color rgb="FF0000FF"/>
      <name val="Arial"/>
      <charset val="134"/>
    </font>
    <font>
      <b/>
      <sz val="11"/>
      <color rgb="FF000000"/>
      <name val="Arial"/>
      <charset val="134"/>
    </font>
    <font>
      <sz val="11"/>
      <color theme="1"/>
      <name val="Arial"/>
      <charset val="134"/>
    </font>
    <font>
      <sz val="11"/>
      <color rgb="FFFF00FF"/>
      <name val="Arial"/>
      <charset val="134"/>
    </font>
    <font>
      <sz val="11"/>
      <color rgb="FFFF0000"/>
      <name val="宋体"/>
      <charset val="134"/>
      <scheme val="minor"/>
    </font>
    <font>
      <sz val="11"/>
      <color rgb="FF0000FF"/>
      <name val="Arial"/>
      <charset val="134"/>
    </font>
    <font>
      <sz val="12"/>
      <color theme="1"/>
      <name val="Arial"/>
      <charset val="134"/>
    </font>
    <font>
      <b/>
      <sz val="12"/>
      <color theme="1"/>
      <name val="Arial"/>
      <charset val="134"/>
    </font>
    <font>
      <b/>
      <sz val="14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B050"/>
      <name val="Arial"/>
      <charset val="134"/>
    </font>
    <font>
      <b/>
      <sz val="11"/>
      <color rgb="FFFF0000"/>
      <name val="Arial"/>
      <charset val="134"/>
    </font>
    <font>
      <b/>
      <u/>
      <sz val="11"/>
      <color theme="1"/>
      <name val="Arial"/>
      <charset val="134"/>
    </font>
    <font>
      <b/>
      <sz val="11"/>
      <color theme="1"/>
      <name val="Arial"/>
      <charset val="134"/>
    </font>
  </fonts>
  <fills count="40">
    <fill>
      <patternFill patternType="none"/>
    </fill>
    <fill>
      <patternFill patternType="gray125"/>
    </fill>
    <fill>
      <patternFill patternType="solid">
        <fgColor rgb="FFC6E0B4"/>
        <bgColor rgb="FF000000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D966"/>
        <bgColor rgb="FF000000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44546A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11" borderId="11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12">
      <alignment vertical="center"/>
    </xf>
    <xf numFmtId="0" fontId="22" fillId="0" borderId="12">
      <alignment vertical="center"/>
    </xf>
    <xf numFmtId="0" fontId="23" fillId="0" borderId="13">
      <alignment vertical="center"/>
    </xf>
    <xf numFmtId="0" fontId="23" fillId="0" borderId="0">
      <alignment vertical="center"/>
    </xf>
    <xf numFmtId="0" fontId="24" fillId="12" borderId="14">
      <alignment vertical="center"/>
    </xf>
    <xf numFmtId="0" fontId="25" fillId="13" borderId="15">
      <alignment vertical="center"/>
    </xf>
    <xf numFmtId="0" fontId="26" fillId="13" borderId="14">
      <alignment vertical="center"/>
    </xf>
    <xf numFmtId="0" fontId="27" fillId="14" borderId="16">
      <alignment vertical="center"/>
    </xf>
    <xf numFmtId="0" fontId="28" fillId="0" borderId="17">
      <alignment vertical="center"/>
    </xf>
    <xf numFmtId="0" fontId="29" fillId="0" borderId="18">
      <alignment vertical="center"/>
    </xf>
    <xf numFmtId="0" fontId="30" fillId="15" borderId="0">
      <alignment vertical="center"/>
    </xf>
    <xf numFmtId="0" fontId="31" fillId="16" borderId="0">
      <alignment vertical="center"/>
    </xf>
    <xf numFmtId="0" fontId="32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" borderId="0">
      <alignment vertical="center"/>
    </xf>
    <xf numFmtId="0" fontId="33" fillId="33" borderId="0">
      <alignment vertical="center"/>
    </xf>
    <xf numFmtId="0" fontId="34" fillId="34" borderId="0">
      <alignment vertical="center"/>
    </xf>
    <xf numFmtId="0" fontId="34" fillId="5" borderId="0">
      <alignment vertical="center"/>
    </xf>
    <xf numFmtId="0" fontId="33" fillId="35" borderId="0">
      <alignment vertical="center"/>
    </xf>
    <xf numFmtId="0" fontId="33" fillId="36" borderId="0">
      <alignment vertical="center"/>
    </xf>
    <xf numFmtId="0" fontId="34" fillId="37" borderId="0">
      <alignment vertical="center"/>
    </xf>
    <xf numFmtId="0" fontId="34" fillId="38" borderId="0">
      <alignment vertical="center"/>
    </xf>
    <xf numFmtId="0" fontId="33" fillId="39" borderId="0">
      <alignment vertical="center"/>
    </xf>
  </cellStyleXfs>
  <cellXfs count="49">
    <xf numFmtId="0" fontId="0" fillId="0" borderId="0" xfId="0" applyAlignment="1">
      <alignment vertic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/>
    </xf>
    <xf numFmtId="3" fontId="8" fillId="6" borderId="3" xfId="0" applyNumberFormat="1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3" fontId="8" fillId="7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vertical="center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/>
    </xf>
    <xf numFmtId="3" fontId="8" fillId="8" borderId="6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vertical="center"/>
    </xf>
    <xf numFmtId="0" fontId="12" fillId="0" borderId="10" xfId="0" applyFont="1" applyFill="1" applyBorder="1" applyAlignment="1">
      <alignment horizontal="center" vertical="center" wrapText="1"/>
    </xf>
    <xf numFmtId="0" fontId="15" fillId="9" borderId="3" xfId="0" applyFont="1" applyFill="1" applyBorder="1" applyAlignment="1">
      <alignment horizontal="center" vertical="center"/>
    </xf>
    <xf numFmtId="3" fontId="15" fillId="9" borderId="3" xfId="0" applyNumberFormat="1" applyFont="1" applyFill="1" applyBorder="1" applyAlignment="1">
      <alignment horizontal="center" vertical="center"/>
    </xf>
    <xf numFmtId="0" fontId="15" fillId="10" borderId="8" xfId="0" applyFont="1" applyFill="1" applyBorder="1" applyAlignment="1">
      <alignment horizontal="center" vertical="center" wrapText="1"/>
    </xf>
    <xf numFmtId="0" fontId="15" fillId="10" borderId="1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9" fillId="0" borderId="3" xfId="0" applyFont="1" applyFill="1" applyBorder="1" applyAlignment="1" quotePrefix="1">
      <alignment horizontal="center" vertical="center" wrapText="1"/>
    </xf>
    <xf numFmtId="0" fontId="9" fillId="0" borderId="3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19"/>
  <sheetViews>
    <sheetView tabSelected="1" zoomScale="80" zoomScaleNormal="80" workbookViewId="0">
      <selection activeCell="S4" sqref="S$1:T$1048576"/>
    </sheetView>
  </sheetViews>
  <sheetFormatPr defaultColWidth="13" defaultRowHeight="15"/>
  <cols>
    <col min="1" max="1" width="21.2727272727273" style="1" customWidth="1"/>
    <col min="2" max="2" width="24.2272727272727" style="1" customWidth="1"/>
    <col min="3" max="21" width="13" style="1"/>
    <col min="22" max="22" width="44.7090909090909" style="1" customWidth="1"/>
    <col min="23" max="23" width="42.5454545454545" style="1" customWidth="1"/>
    <col min="24" max="24" width="38.6" style="1" customWidth="1"/>
    <col min="25" max="25" width="36.2363636363636" style="1" customWidth="1"/>
    <col min="26" max="26" width="53.5727272727273" style="1" customWidth="1"/>
    <col min="27" max="27" width="70.5090909090909" style="1" customWidth="1"/>
    <col min="28" max="28" width="37.0272727272727" style="1" customWidth="1"/>
    <col min="29" max="29" width="57.7090909090909" style="1" customWidth="1"/>
    <col min="30" max="30" width="54.9545454545455" style="1" customWidth="1"/>
    <col min="31" max="31" width="54.1636363636364" style="1" customWidth="1"/>
    <col min="32" max="16384" width="13" style="1"/>
  </cols>
  <sheetData>
    <row r="1" ht="21" customHeight="1" spans="1:3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ht="16" customHeight="1" spans="1:35">
      <c r="A2" s="3" t="s">
        <v>1</v>
      </c>
      <c r="B2" s="4" t="s">
        <v>2</v>
      </c>
      <c r="C2" s="5" t="s">
        <v>3</v>
      </c>
      <c r="D2" s="5"/>
      <c r="E2" s="5" t="s">
        <v>4</v>
      </c>
      <c r="F2" s="5"/>
      <c r="G2" s="5" t="s">
        <v>5</v>
      </c>
      <c r="H2" s="5"/>
      <c r="I2" s="5" t="s">
        <v>6</v>
      </c>
      <c r="J2" s="5"/>
      <c r="K2" s="5" t="s">
        <v>7</v>
      </c>
      <c r="L2" s="5"/>
      <c r="M2" s="5" t="s">
        <v>8</v>
      </c>
      <c r="N2" s="5"/>
      <c r="O2" s="5" t="s">
        <v>9</v>
      </c>
      <c r="P2" s="5"/>
      <c r="Q2" s="5" t="s">
        <v>10</v>
      </c>
      <c r="R2" s="5"/>
      <c r="S2" s="5" t="s">
        <v>11</v>
      </c>
      <c r="T2" s="5" t="s">
        <v>12</v>
      </c>
      <c r="U2" s="5"/>
      <c r="V2" s="6" t="s">
        <v>13</v>
      </c>
      <c r="W2" s="7"/>
      <c r="X2" s="7"/>
      <c r="Y2" s="7"/>
      <c r="Z2" s="7"/>
      <c r="AA2" s="7"/>
      <c r="AB2" s="7"/>
      <c r="AC2" s="7"/>
      <c r="AD2" s="7"/>
      <c r="AE2" s="8"/>
    </row>
    <row r="3" ht="80.25" customHeight="1" spans="1:35">
      <c r="A3" s="9"/>
      <c r="B3" s="10"/>
      <c r="C3" s="11" t="s">
        <v>14</v>
      </c>
      <c r="D3" s="11"/>
      <c r="E3" s="11" t="s">
        <v>15</v>
      </c>
      <c r="F3" s="11"/>
      <c r="G3" s="11" t="s">
        <v>16</v>
      </c>
      <c r="H3" s="11"/>
      <c r="I3" s="12" t="s">
        <v>17</v>
      </c>
      <c r="J3" s="13"/>
      <c r="K3" s="12" t="s">
        <v>17</v>
      </c>
      <c r="L3" s="13"/>
      <c r="M3" s="12" t="s">
        <v>18</v>
      </c>
      <c r="N3" s="13"/>
      <c r="O3" s="12" t="s">
        <v>19</v>
      </c>
      <c r="P3" s="13"/>
      <c r="Q3" s="12" t="s">
        <v>20</v>
      </c>
      <c r="R3" s="13"/>
      <c r="S3" s="14" t="s">
        <v>21</v>
      </c>
      <c r="T3" s="15" t="s">
        <v>22</v>
      </c>
      <c r="U3" s="16"/>
      <c r="V3" s="11" t="s">
        <v>23</v>
      </c>
      <c r="W3" s="17" t="s">
        <v>24</v>
      </c>
      <c r="X3" s="11" t="s">
        <v>25</v>
      </c>
      <c r="Y3" s="11" t="s">
        <v>26</v>
      </c>
      <c r="Z3" s="11" t="s">
        <v>27</v>
      </c>
      <c r="AA3" s="11" t="s">
        <v>28</v>
      </c>
      <c r="AB3" s="11" t="s">
        <v>29</v>
      </c>
      <c r="AC3" s="11" t="s">
        <v>30</v>
      </c>
      <c r="AD3" s="18" t="s">
        <v>31</v>
      </c>
      <c r="AE3" s="11" t="s">
        <v>32</v>
      </c>
    </row>
    <row r="4" ht="182" customHeight="1" spans="1:35">
      <c r="A4" s="19" t="s">
        <v>33</v>
      </c>
      <c r="B4" s="20" t="s">
        <v>34</v>
      </c>
      <c r="C4" s="21">
        <v>7</v>
      </c>
      <c r="D4" s="22">
        <v>1400</v>
      </c>
      <c r="E4" s="21">
        <v>7</v>
      </c>
      <c r="F4" s="22">
        <v>700</v>
      </c>
      <c r="G4" s="23"/>
      <c r="H4" s="24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5" t="s">
        <v>35</v>
      </c>
      <c r="W4" s="26" t="s">
        <v>36</v>
      </c>
      <c r="X4" s="25"/>
      <c r="Y4" s="25"/>
      <c r="Z4" s="49" t="s">
        <v>37</v>
      </c>
      <c r="AA4" s="50" t="s">
        <v>38</v>
      </c>
      <c r="AB4" s="25"/>
      <c r="AC4" s="25"/>
      <c r="AD4" s="28"/>
      <c r="AE4" s="29"/>
    </row>
    <row r="5" ht="197" customHeight="1" spans="1:35">
      <c r="A5" s="19"/>
      <c r="B5" s="20" t="s">
        <v>39</v>
      </c>
      <c r="C5" s="21">
        <v>4</v>
      </c>
      <c r="D5" s="22">
        <v>800</v>
      </c>
      <c r="E5" s="21">
        <v>4</v>
      </c>
      <c r="F5" s="22">
        <v>400</v>
      </c>
      <c r="G5" s="21">
        <v>3</v>
      </c>
      <c r="H5" s="21">
        <v>120</v>
      </c>
      <c r="I5" s="21">
        <v>1</v>
      </c>
      <c r="J5" s="21">
        <v>15</v>
      </c>
      <c r="K5" s="21">
        <v>1</v>
      </c>
      <c r="L5" s="21">
        <v>15</v>
      </c>
      <c r="M5" s="21">
        <v>1</v>
      </c>
      <c r="N5" s="21">
        <v>40</v>
      </c>
      <c r="O5" s="23"/>
      <c r="P5" s="23"/>
      <c r="Q5" s="23"/>
      <c r="R5" s="23"/>
      <c r="S5" s="23"/>
      <c r="T5" s="23"/>
      <c r="U5" s="23"/>
      <c r="V5" s="25" t="s">
        <v>35</v>
      </c>
      <c r="W5" s="26" t="s">
        <v>36</v>
      </c>
      <c r="X5" s="25"/>
      <c r="Y5" s="25"/>
      <c r="Z5" s="49" t="s">
        <v>40</v>
      </c>
      <c r="AA5" s="50" t="s">
        <v>38</v>
      </c>
      <c r="AB5" s="25"/>
      <c r="AC5" s="25"/>
      <c r="AD5" s="28"/>
      <c r="AE5" s="29"/>
    </row>
    <row r="6" ht="142" customHeight="1" spans="1:35">
      <c r="A6" s="30"/>
      <c r="B6" s="20" t="s">
        <v>41</v>
      </c>
      <c r="C6" s="21">
        <v>66</v>
      </c>
      <c r="D6" s="22">
        <v>13200</v>
      </c>
      <c r="E6" s="21">
        <v>34</v>
      </c>
      <c r="F6" s="22">
        <v>3400</v>
      </c>
      <c r="G6" s="21">
        <v>14</v>
      </c>
      <c r="H6" s="21">
        <v>560</v>
      </c>
      <c r="I6" s="21">
        <v>10</v>
      </c>
      <c r="J6" s="21">
        <v>150</v>
      </c>
      <c r="K6" s="21">
        <v>10</v>
      </c>
      <c r="L6" s="21">
        <v>150</v>
      </c>
      <c r="M6" s="21">
        <v>30</v>
      </c>
      <c r="N6" s="22">
        <v>1200</v>
      </c>
      <c r="O6" s="21">
        <v>40</v>
      </c>
      <c r="P6" s="22">
        <v>2400</v>
      </c>
      <c r="Q6" s="23"/>
      <c r="R6" s="23"/>
      <c r="S6" s="23"/>
      <c r="T6" s="23"/>
      <c r="U6" s="23"/>
      <c r="V6" s="25" t="s">
        <v>42</v>
      </c>
      <c r="W6" s="31" t="s">
        <v>43</v>
      </c>
      <c r="X6" s="32"/>
      <c r="Y6" s="32"/>
      <c r="Z6" s="32"/>
      <c r="AA6" s="32"/>
      <c r="AB6" s="32"/>
      <c r="AC6" s="32"/>
      <c r="AD6" s="33"/>
      <c r="AE6" s="29"/>
    </row>
    <row r="7" ht="142" customHeight="1" spans="1:35">
      <c r="A7" s="34"/>
      <c r="B7" s="20" t="s">
        <v>44</v>
      </c>
      <c r="C7" s="35">
        <v>6</v>
      </c>
      <c r="D7" s="36">
        <v>1200</v>
      </c>
      <c r="E7" s="35">
        <v>24</v>
      </c>
      <c r="F7" s="36">
        <v>2400</v>
      </c>
      <c r="G7" s="35">
        <v>15</v>
      </c>
      <c r="H7" s="35">
        <v>600</v>
      </c>
      <c r="I7" s="23"/>
      <c r="J7" s="23"/>
      <c r="K7" s="23"/>
      <c r="L7" s="23"/>
      <c r="M7" s="35">
        <v>3</v>
      </c>
      <c r="N7" s="35">
        <v>120</v>
      </c>
      <c r="O7" s="35">
        <v>2</v>
      </c>
      <c r="P7" s="35">
        <v>120</v>
      </c>
      <c r="Q7" s="23"/>
      <c r="R7" s="23"/>
      <c r="S7" s="23"/>
      <c r="T7" s="23"/>
      <c r="U7" s="23"/>
      <c r="V7" s="25" t="s">
        <v>45</v>
      </c>
      <c r="W7" s="25"/>
      <c r="X7" s="25" t="s">
        <v>46</v>
      </c>
      <c r="Y7" s="25"/>
      <c r="Z7" s="25"/>
      <c r="AA7" s="25"/>
      <c r="AB7" s="37" t="s">
        <v>47</v>
      </c>
      <c r="AC7" s="25"/>
      <c r="AD7" s="28"/>
      <c r="AE7" s="29"/>
    </row>
    <row r="8" ht="142" customHeight="1" spans="1:35">
      <c r="A8" s="34"/>
      <c r="B8" s="20" t="s">
        <v>48</v>
      </c>
      <c r="C8" s="23"/>
      <c r="D8" s="24"/>
      <c r="E8" s="38">
        <v>13</v>
      </c>
      <c r="F8" s="39">
        <v>1300</v>
      </c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5" t="s">
        <v>35</v>
      </c>
      <c r="W8" s="25" t="s">
        <v>49</v>
      </c>
      <c r="X8" s="25" t="s">
        <v>50</v>
      </c>
      <c r="Y8" s="25" t="s">
        <v>51</v>
      </c>
      <c r="Z8" s="49" t="s">
        <v>52</v>
      </c>
      <c r="AA8" s="49" t="s">
        <v>53</v>
      </c>
      <c r="AB8" s="25" t="s">
        <v>54</v>
      </c>
      <c r="AC8" s="25" t="s">
        <v>55</v>
      </c>
      <c r="AD8" s="40"/>
      <c r="AE8" s="41"/>
    </row>
    <row r="9" ht="142" customHeight="1" spans="1:35">
      <c r="A9" s="34"/>
      <c r="B9" s="20" t="s">
        <v>56</v>
      </c>
      <c r="C9" s="23"/>
      <c r="D9" s="24"/>
      <c r="E9" s="38">
        <v>15</v>
      </c>
      <c r="F9" s="39">
        <v>1500</v>
      </c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5" t="s">
        <v>35</v>
      </c>
      <c r="W9" s="25" t="s">
        <v>57</v>
      </c>
      <c r="X9" s="25" t="s">
        <v>58</v>
      </c>
      <c r="Y9" s="25" t="s">
        <v>59</v>
      </c>
      <c r="Z9" s="49" t="s">
        <v>60</v>
      </c>
      <c r="AA9" s="49" t="s">
        <v>61</v>
      </c>
      <c r="AB9" s="25" t="s">
        <v>62</v>
      </c>
      <c r="AC9" s="25" t="s">
        <v>63</v>
      </c>
      <c r="AD9" s="40"/>
      <c r="AE9" s="41"/>
    </row>
    <row r="10" ht="17.5" spans="1:35">
      <c r="A10" s="34"/>
      <c r="B10" s="42" t="s">
        <v>64</v>
      </c>
      <c r="C10" s="43">
        <f>SUM(C4:C7)</f>
        <v>83</v>
      </c>
      <c r="D10" s="43">
        <f>SUM(D4:D7)</f>
        <v>16600</v>
      </c>
      <c r="E10" s="43">
        <f>SUM(E4:E9)</f>
        <v>97</v>
      </c>
      <c r="F10" s="43">
        <f>SUM(F4:F9)</f>
        <v>9700</v>
      </c>
      <c r="G10" s="43">
        <f>SUM(G4:G7)</f>
        <v>32</v>
      </c>
      <c r="H10" s="43">
        <f>SUM(H4:H7)</f>
        <v>1280</v>
      </c>
      <c r="I10" s="43">
        <f t="shared" ref="I10:T10" si="0">SUM(I4:I7)</f>
        <v>11</v>
      </c>
      <c r="J10" s="43">
        <f t="shared" si="0"/>
        <v>165</v>
      </c>
      <c r="K10" s="43">
        <f t="shared" si="0"/>
        <v>11</v>
      </c>
      <c r="L10" s="43">
        <f t="shared" si="0"/>
        <v>165</v>
      </c>
      <c r="M10" s="43">
        <f t="shared" si="0"/>
        <v>34</v>
      </c>
      <c r="N10" s="43">
        <f t="shared" si="0"/>
        <v>1360</v>
      </c>
      <c r="O10" s="43">
        <f t="shared" si="0"/>
        <v>42</v>
      </c>
      <c r="P10" s="43">
        <f t="shared" si="0"/>
        <v>2520</v>
      </c>
      <c r="Q10" s="43">
        <f t="shared" si="0"/>
        <v>0</v>
      </c>
      <c r="R10" s="43">
        <f t="shared" si="0"/>
        <v>0</v>
      </c>
      <c r="S10" s="43"/>
      <c r="T10" s="43"/>
      <c r="U10" s="43"/>
      <c r="V10" s="43"/>
      <c r="W10" s="43"/>
      <c r="X10" s="43"/>
      <c r="Y10" s="42"/>
      <c r="Z10" s="44"/>
      <c r="AA10" s="45"/>
      <c r="AB10" s="45"/>
      <c r="AC10" s="45"/>
      <c r="AD10" s="45"/>
      <c r="AE10" s="45"/>
      <c r="AF10" s="45"/>
      <c r="AG10" s="45"/>
      <c r="AH10" s="45"/>
      <c r="AI10" s="45"/>
    </row>
    <row r="11" ht="15.5" spans="1:35">
      <c r="A11" s="46"/>
    </row>
    <row r="12" ht="15.5" spans="1:35">
      <c r="A12" s="47"/>
    </row>
    <row r="13" ht="15.5" spans="1:35">
      <c r="A13" s="47"/>
    </row>
    <row r="14" ht="15.5" spans="1:35">
      <c r="A14" s="47"/>
    </row>
    <row r="15" ht="15.5" spans="1:35">
      <c r="A15" s="47"/>
    </row>
    <row r="16" ht="15.5" spans="1:35">
      <c r="A16" s="46"/>
    </row>
    <row r="17" ht="15.5" spans="1:1">
      <c r="A17" s="46"/>
    </row>
    <row r="18" ht="16" customHeight="1" spans="1:1">
      <c r="A18" s="48"/>
    </row>
    <row r="19" ht="16" customHeight="1" spans="1:1">
      <c r="A19" s="48"/>
    </row>
  </sheetData>
  <mergeCells count="25">
    <mergeCell ref="A1:AE1"/>
    <mergeCell ref="C2:D2"/>
    <mergeCell ref="E2:F2"/>
    <mergeCell ref="G2:H2"/>
    <mergeCell ref="I2:J2"/>
    <mergeCell ref="K2:L2"/>
    <mergeCell ref="M2:N2"/>
    <mergeCell ref="O2:P2"/>
    <mergeCell ref="Q2:R2"/>
    <mergeCell ref="T2:U2"/>
    <mergeCell ref="V2:AE2"/>
    <mergeCell ref="C3:D3"/>
    <mergeCell ref="E3:F3"/>
    <mergeCell ref="G3:H3"/>
    <mergeCell ref="I3:J3"/>
    <mergeCell ref="K3:L3"/>
    <mergeCell ref="M3:N3"/>
    <mergeCell ref="O3:P3"/>
    <mergeCell ref="Q3:R3"/>
    <mergeCell ref="T3:U3"/>
    <mergeCell ref="W6:AD6"/>
    <mergeCell ref="Z10:AI10"/>
    <mergeCell ref="A2:A3"/>
    <mergeCell ref="A4:A5"/>
    <mergeCell ref="B2:B3"/>
  </mergeCells>
  <pageMargins left="0.7" right="0.7" top="0.75" bottom="0.75" header="0.3" footer="0.3"/>
  <pageSetup paperSize="8" scale="3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SP26 REORDER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Dale.Liu</dc:creator>
  <cp:lastModifiedBy>Elaine</cp:lastModifiedBy>
  <dcterms:created xsi:type="dcterms:W3CDTF">2023-05-12T11:15:00Z</dcterms:created>
  <dcterms:modified xsi:type="dcterms:W3CDTF">2026-01-20T10:28:59Z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82A3294C2E5F444285AF929E78638B46_12</vt:lpwstr>
  </property>
  <property fmtid="{D5CDD505-2E9C-101B-9397-08002B2CF9AE}" pid="4" name="CalculationRule">
    <vt:i4>0</vt:i4>
  </property>
</Properties>
</file>