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665" yWindow="1485" windowWidth="2805" windowHeight="9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I28" i="1"/>
  <c r="J28" i="1"/>
  <c r="L22" i="1"/>
  <c r="L21" i="1"/>
  <c r="L20" i="1"/>
  <c r="L19" i="1"/>
  <c r="K24" i="1"/>
  <c r="L24" i="1" s="1"/>
  <c r="K23" i="1"/>
  <c r="L23" i="1" s="1"/>
  <c r="K22" i="1"/>
  <c r="K21" i="1"/>
  <c r="K20" i="1"/>
  <c r="K19" i="1"/>
  <c r="K11" i="1"/>
  <c r="K27" i="1"/>
  <c r="K26" i="1"/>
  <c r="K25" i="1"/>
  <c r="K18" i="1"/>
  <c r="K17" i="1"/>
  <c r="K16" i="1"/>
  <c r="K15" i="1"/>
  <c r="K14" i="1"/>
  <c r="K13" i="1"/>
  <c r="K12" i="1"/>
  <c r="K10" i="1"/>
  <c r="K9" i="1"/>
  <c r="K8" i="1"/>
  <c r="K7" i="1"/>
  <c r="K6" i="1"/>
  <c r="L27" i="1" l="1"/>
  <c r="L26" i="1"/>
  <c r="L25" i="1"/>
  <c r="L18" i="1"/>
  <c r="L17" i="1"/>
  <c r="L16" i="1"/>
  <c r="L15" i="1"/>
  <c r="L14" i="1"/>
  <c r="L13" i="1"/>
  <c r="L12" i="1"/>
  <c r="L11" i="1"/>
  <c r="L10" i="1"/>
  <c r="L9" i="1"/>
  <c r="L8" i="1"/>
  <c r="L7" i="1"/>
  <c r="K5" i="1"/>
  <c r="L5" i="1" s="1"/>
  <c r="K28" i="1" l="1"/>
  <c r="L6" i="1"/>
  <c r="L28" i="1" s="1"/>
</calcChain>
</file>

<file path=xl/sharedStrings.xml><?xml version="1.0" encoding="utf-8"?>
<sst xmlns="http://schemas.openxmlformats.org/spreadsheetml/2006/main" count="63" uniqueCount="63">
  <si>
    <t xml:space="preserve">Carton Size </t>
    <phoneticPr fontId="1" type="noConversion"/>
  </si>
  <si>
    <t>Barcode Value</t>
    <phoneticPr fontId="1" type="noConversion"/>
  </si>
  <si>
    <r>
      <rPr>
        <b/>
        <sz val="11"/>
        <color theme="1"/>
        <rFont val="宋体"/>
        <family val="3"/>
        <charset val="134"/>
      </rPr>
      <t>每个</t>
    </r>
    <r>
      <rPr>
        <b/>
        <sz val="11"/>
        <color theme="1"/>
        <rFont val="Arial"/>
        <family val="2"/>
      </rPr>
      <t>PO</t>
    </r>
    <r>
      <rPr>
        <b/>
        <sz val="11"/>
        <color theme="1"/>
        <rFont val="宋体"/>
        <family val="3"/>
        <charset val="134"/>
      </rPr>
      <t>箱数</t>
    </r>
    <phoneticPr fontId="1" type="noConversion"/>
  </si>
  <si>
    <t>G4537AX</t>
    <phoneticPr fontId="1" type="noConversion"/>
  </si>
  <si>
    <t>G4548AX</t>
    <phoneticPr fontId="1" type="noConversion"/>
  </si>
  <si>
    <t>G4549AX</t>
    <phoneticPr fontId="1" type="noConversion"/>
  </si>
  <si>
    <t>G4550AX</t>
    <phoneticPr fontId="1" type="noConversion"/>
  </si>
  <si>
    <t>G4552AX</t>
    <phoneticPr fontId="1" type="noConversion"/>
  </si>
  <si>
    <t>G4555AX</t>
    <phoneticPr fontId="1" type="noConversion"/>
  </si>
  <si>
    <t>G4561AX</t>
    <phoneticPr fontId="1" type="noConversion"/>
  </si>
  <si>
    <t>G4568AX</t>
    <phoneticPr fontId="1" type="noConversion"/>
  </si>
  <si>
    <t>48*40*20</t>
    <phoneticPr fontId="1" type="noConversion"/>
  </si>
  <si>
    <t>54*40*28</t>
    <phoneticPr fontId="1" type="noConversion"/>
  </si>
  <si>
    <t>60*55*30</t>
    <phoneticPr fontId="1" type="noConversion"/>
  </si>
  <si>
    <t>60*40*30</t>
    <phoneticPr fontId="1" type="noConversion"/>
  </si>
  <si>
    <t>60*40*25</t>
    <phoneticPr fontId="1" type="noConversion"/>
  </si>
  <si>
    <t>60*40*40</t>
    <phoneticPr fontId="1" type="noConversion"/>
  </si>
  <si>
    <t>60*40*35</t>
    <phoneticPr fontId="1" type="noConversion"/>
  </si>
  <si>
    <t>60*40*15</t>
    <phoneticPr fontId="1" type="noConversion"/>
  </si>
  <si>
    <t>55*30*29</t>
    <phoneticPr fontId="1" type="noConversion"/>
  </si>
  <si>
    <t>30*30*30</t>
    <phoneticPr fontId="1" type="noConversion"/>
  </si>
  <si>
    <t>60*30*24</t>
    <phoneticPr fontId="1" type="noConversion"/>
  </si>
  <si>
    <t>60*55*45</t>
    <phoneticPr fontId="1" type="noConversion"/>
  </si>
  <si>
    <t>60*55*24</t>
    <phoneticPr fontId="1" type="noConversion"/>
  </si>
  <si>
    <t>60*40*24</t>
    <phoneticPr fontId="1" type="noConversion"/>
  </si>
  <si>
    <t>42*26*18</t>
    <phoneticPr fontId="1" type="noConversion"/>
  </si>
  <si>
    <t>42*26*30</t>
    <phoneticPr fontId="1" type="noConversion"/>
  </si>
  <si>
    <t>48*40*34</t>
    <phoneticPr fontId="1" type="noConversion"/>
  </si>
  <si>
    <t>50*40*50</t>
    <phoneticPr fontId="1" type="noConversion"/>
  </si>
  <si>
    <t>60*40*28</t>
    <phoneticPr fontId="1" type="noConversion"/>
  </si>
  <si>
    <t>60*40*36</t>
    <phoneticPr fontId="1" type="noConversion"/>
  </si>
  <si>
    <t>35*28*24</t>
    <phoneticPr fontId="1" type="noConversion"/>
  </si>
  <si>
    <t>60*55*35</t>
    <phoneticPr fontId="1" type="noConversion"/>
  </si>
  <si>
    <t>54*40*44</t>
    <phoneticPr fontId="1" type="noConversion"/>
  </si>
  <si>
    <t>60*40*30/24</t>
    <phoneticPr fontId="1" type="noConversion"/>
  </si>
  <si>
    <t>60*40*25/20</t>
    <phoneticPr fontId="1" type="noConversion"/>
  </si>
  <si>
    <t>60*40*40/32</t>
    <phoneticPr fontId="1" type="noConversion"/>
  </si>
  <si>
    <t xml:space="preserve"> 60*40*35/28</t>
    <phoneticPr fontId="1" type="noConversion"/>
  </si>
  <si>
    <t>60*40*15/12</t>
    <phoneticPr fontId="1" type="noConversion"/>
  </si>
  <si>
    <t>55*30*29/15,95</t>
    <phoneticPr fontId="1" type="noConversion"/>
  </si>
  <si>
    <t>30*30*30/9</t>
    <phoneticPr fontId="1" type="noConversion"/>
  </si>
  <si>
    <t>60*55*30/33</t>
    <phoneticPr fontId="1" type="noConversion"/>
  </si>
  <si>
    <t>35*28*24/7,84</t>
    <phoneticPr fontId="1" type="noConversion"/>
  </si>
  <si>
    <t>60*30*24/14,4</t>
    <phoneticPr fontId="1" type="noConversion"/>
  </si>
  <si>
    <t>60*55*45/49,5</t>
    <phoneticPr fontId="1" type="noConversion"/>
  </si>
  <si>
    <t>60*55*35/38,5</t>
    <phoneticPr fontId="1" type="noConversion"/>
  </si>
  <si>
    <t>60*55*24/26,4</t>
    <phoneticPr fontId="1" type="noConversion"/>
  </si>
  <si>
    <t>60*40*24/19,2</t>
    <phoneticPr fontId="1" type="noConversion"/>
  </si>
  <si>
    <t>42*26*18/6,55</t>
    <phoneticPr fontId="1" type="noConversion"/>
  </si>
  <si>
    <t>42*26*30/10,92</t>
    <phoneticPr fontId="1" type="noConversion"/>
  </si>
  <si>
    <t>48*40*20/12,8</t>
    <phoneticPr fontId="1" type="noConversion"/>
  </si>
  <si>
    <t>48*40*34/21,76</t>
    <phoneticPr fontId="1" type="noConversion"/>
  </si>
  <si>
    <t>50*40*50/33,33</t>
    <phoneticPr fontId="1" type="noConversion"/>
  </si>
  <si>
    <t>60*40*28/22,4</t>
    <phoneticPr fontId="1" type="noConversion"/>
  </si>
  <si>
    <t>54*40*28/20,16</t>
    <phoneticPr fontId="1" type="noConversion"/>
  </si>
  <si>
    <t>54*40*44/31,68</t>
    <phoneticPr fontId="1" type="noConversion"/>
  </si>
  <si>
    <t>60*40*36/28,8</t>
    <phoneticPr fontId="1" type="noConversion"/>
  </si>
  <si>
    <r>
      <rPr>
        <sz val="14"/>
        <color theme="1"/>
        <rFont val="宋体"/>
        <family val="2"/>
        <charset val="134"/>
      </rPr>
      <t>箱码数量</t>
    </r>
    <phoneticPr fontId="1" type="noConversion"/>
  </si>
  <si>
    <r>
      <rPr>
        <sz val="14"/>
        <color theme="1"/>
        <rFont val="宋体"/>
        <family val="3"/>
        <charset val="134"/>
      </rPr>
      <t>箱子总数</t>
    </r>
    <phoneticPr fontId="1" type="noConversion"/>
  </si>
  <si>
    <t>尺寸：5CM宽 X 3CM高</t>
    <phoneticPr fontId="1" type="noConversion"/>
  </si>
  <si>
    <t>莱州金兴得工艺品有限公司</t>
    <phoneticPr fontId="1" type="noConversion"/>
  </si>
  <si>
    <t>DESI-箱码</t>
    <phoneticPr fontId="1" type="noConversion"/>
  </si>
  <si>
    <r>
      <rPr>
        <sz val="12"/>
        <color theme="1"/>
        <rFont val="宋体"/>
        <family val="2"/>
        <charset val="134"/>
      </rPr>
      <t>日期：</t>
    </r>
    <r>
      <rPr>
        <sz val="12"/>
        <color theme="1"/>
        <rFont val="Arial"/>
        <family val="2"/>
      </rPr>
      <t xml:space="preserve">   2026/1/22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</si>
</sst>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宋体"/>
      <family val="3"/>
      <charset val="134"/>
    </font>
    <font>
      <sz val="14"/>
      <color theme="1"/>
      <name val="宋体"/>
      <family val="2"/>
      <charset val="134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宋体"/>
      <family val="3"/>
      <charset val="134"/>
    </font>
    <font>
      <sz val="16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2"/>
      <color theme="1"/>
      <name val="Arial"/>
      <family val="2"/>
    </font>
    <font>
      <sz val="12"/>
      <color theme="1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3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656942</xdr:colOff>
      <xdr:row>45</xdr:row>
      <xdr:rowOff>104526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6905625"/>
          <a:ext cx="2266667" cy="1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A2" sqref="A2:L2"/>
    </sheetView>
  </sheetViews>
  <sheetFormatPr defaultRowHeight="13.5" x14ac:dyDescent="0.15"/>
  <cols>
    <col min="1" max="1" width="12.625" customWidth="1"/>
    <col min="2" max="2" width="21.125" customWidth="1"/>
    <col min="3" max="4" width="8.875" customWidth="1"/>
    <col min="5" max="5" width="7.875" customWidth="1"/>
    <col min="6" max="6" width="8.25" customWidth="1"/>
    <col min="7" max="7" width="9" customWidth="1"/>
    <col min="8" max="8" width="8.375" customWidth="1"/>
    <col min="9" max="9" width="8.625" customWidth="1"/>
    <col min="10" max="10" width="8.875" customWidth="1"/>
    <col min="11" max="11" width="8.375" customWidth="1"/>
    <col min="12" max="12" width="11.5" customWidth="1"/>
  </cols>
  <sheetData>
    <row r="1" spans="1:12" ht="22.5" x14ac:dyDescent="0.15">
      <c r="A1" s="13" t="s">
        <v>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4.75" x14ac:dyDescent="0.15">
      <c r="A2" s="14" t="s">
        <v>61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" x14ac:dyDescent="0.15">
      <c r="I3" s="15" t="s">
        <v>62</v>
      </c>
    </row>
    <row r="4" spans="1:12" ht="30.75" customHeight="1" x14ac:dyDescent="0.15">
      <c r="A4" s="8" t="s">
        <v>0</v>
      </c>
      <c r="B4" s="8" t="s">
        <v>1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58</v>
      </c>
      <c r="L4" s="11" t="s">
        <v>57</v>
      </c>
    </row>
    <row r="5" spans="1:12" ht="18" x14ac:dyDescent="0.15">
      <c r="A5" s="7" t="s">
        <v>14</v>
      </c>
      <c r="B5" s="10" t="s">
        <v>34</v>
      </c>
      <c r="C5" s="6">
        <v>16</v>
      </c>
      <c r="D5" s="6">
        <v>14</v>
      </c>
      <c r="E5" s="6">
        <v>65</v>
      </c>
      <c r="F5" s="6"/>
      <c r="G5" s="6"/>
      <c r="H5" s="6">
        <v>6</v>
      </c>
      <c r="I5" s="6"/>
      <c r="J5" s="6"/>
      <c r="K5" s="2">
        <f t="shared" ref="K5:K27" si="0">SUM(C5:J5)</f>
        <v>101</v>
      </c>
      <c r="L5" s="9">
        <f>SUM(K5*2)</f>
        <v>202</v>
      </c>
    </row>
    <row r="6" spans="1:12" ht="18" x14ac:dyDescent="0.15">
      <c r="A6" s="7" t="s">
        <v>15</v>
      </c>
      <c r="B6" s="10" t="s">
        <v>35</v>
      </c>
      <c r="C6" s="6">
        <v>10</v>
      </c>
      <c r="D6" s="6">
        <v>31</v>
      </c>
      <c r="E6" s="6"/>
      <c r="F6" s="6"/>
      <c r="G6" s="6">
        <v>8</v>
      </c>
      <c r="H6" s="6"/>
      <c r="I6" s="6"/>
      <c r="J6" s="6"/>
      <c r="K6" s="2">
        <f t="shared" si="0"/>
        <v>49</v>
      </c>
      <c r="L6" s="9">
        <f t="shared" ref="L6:L27" si="1">SUM(K6*2)</f>
        <v>98</v>
      </c>
    </row>
    <row r="7" spans="1:12" ht="18" x14ac:dyDescent="0.15">
      <c r="A7" s="7" t="s">
        <v>16</v>
      </c>
      <c r="B7" s="10" t="s">
        <v>36</v>
      </c>
      <c r="C7" s="6">
        <v>102</v>
      </c>
      <c r="D7" s="6"/>
      <c r="E7" s="6"/>
      <c r="F7" s="6"/>
      <c r="G7" s="6">
        <v>62</v>
      </c>
      <c r="H7" s="6"/>
      <c r="I7" s="6">
        <v>32</v>
      </c>
      <c r="J7" s="6"/>
      <c r="K7" s="2">
        <f t="shared" si="0"/>
        <v>196</v>
      </c>
      <c r="L7" s="9">
        <f t="shared" si="1"/>
        <v>392</v>
      </c>
    </row>
    <row r="8" spans="1:12" ht="18" x14ac:dyDescent="0.15">
      <c r="A8" s="4" t="s">
        <v>17</v>
      </c>
      <c r="B8" s="10" t="s">
        <v>37</v>
      </c>
      <c r="C8" s="6"/>
      <c r="D8" s="6">
        <v>322</v>
      </c>
      <c r="E8" s="6"/>
      <c r="F8" s="6"/>
      <c r="G8" s="6">
        <v>5</v>
      </c>
      <c r="H8" s="6"/>
      <c r="I8" s="6"/>
      <c r="J8" s="6"/>
      <c r="K8" s="2">
        <f t="shared" si="0"/>
        <v>327</v>
      </c>
      <c r="L8" s="9">
        <f t="shared" si="1"/>
        <v>654</v>
      </c>
    </row>
    <row r="9" spans="1:12" ht="18" x14ac:dyDescent="0.15">
      <c r="A9" s="4" t="s">
        <v>18</v>
      </c>
      <c r="B9" s="10" t="s">
        <v>38</v>
      </c>
      <c r="C9" s="6"/>
      <c r="D9" s="6"/>
      <c r="E9" s="6">
        <v>1</v>
      </c>
      <c r="F9" s="6"/>
      <c r="G9" s="6"/>
      <c r="H9" s="6"/>
      <c r="I9" s="6"/>
      <c r="J9" s="6"/>
      <c r="K9" s="2">
        <f t="shared" si="0"/>
        <v>1</v>
      </c>
      <c r="L9" s="9">
        <f t="shared" si="1"/>
        <v>2</v>
      </c>
    </row>
    <row r="10" spans="1:12" ht="18" x14ac:dyDescent="0.15">
      <c r="A10" s="4" t="s">
        <v>19</v>
      </c>
      <c r="B10" s="10" t="s">
        <v>39</v>
      </c>
      <c r="C10" s="6"/>
      <c r="D10" s="6"/>
      <c r="E10" s="6">
        <v>6</v>
      </c>
      <c r="F10" s="6"/>
      <c r="G10" s="6"/>
      <c r="H10" s="6"/>
      <c r="I10" s="6"/>
      <c r="J10" s="6"/>
      <c r="K10" s="2">
        <f t="shared" si="0"/>
        <v>6</v>
      </c>
      <c r="L10" s="9">
        <f t="shared" si="1"/>
        <v>12</v>
      </c>
    </row>
    <row r="11" spans="1:12" ht="18" x14ac:dyDescent="0.15">
      <c r="A11" s="4" t="s">
        <v>20</v>
      </c>
      <c r="B11" s="10" t="s">
        <v>40</v>
      </c>
      <c r="C11" s="2"/>
      <c r="D11" s="2"/>
      <c r="E11" s="2">
        <v>7</v>
      </c>
      <c r="F11" s="2"/>
      <c r="G11" s="2"/>
      <c r="H11" s="2"/>
      <c r="I11" s="2"/>
      <c r="J11" s="2"/>
      <c r="K11" s="2">
        <f t="shared" si="0"/>
        <v>7</v>
      </c>
      <c r="L11" s="9">
        <f t="shared" si="1"/>
        <v>14</v>
      </c>
    </row>
    <row r="12" spans="1:12" ht="18" x14ac:dyDescent="0.15">
      <c r="A12" s="4" t="s">
        <v>13</v>
      </c>
      <c r="B12" s="10" t="s">
        <v>41</v>
      </c>
      <c r="C12" s="2"/>
      <c r="D12" s="2"/>
      <c r="E12" s="2">
        <v>6</v>
      </c>
      <c r="F12" s="2"/>
      <c r="G12" s="2"/>
      <c r="H12" s="2"/>
      <c r="I12" s="2"/>
      <c r="J12" s="2"/>
      <c r="K12" s="2">
        <f t="shared" si="0"/>
        <v>6</v>
      </c>
      <c r="L12" s="9">
        <f t="shared" si="1"/>
        <v>12</v>
      </c>
    </row>
    <row r="13" spans="1:12" ht="18" x14ac:dyDescent="0.15">
      <c r="A13" s="4" t="s">
        <v>31</v>
      </c>
      <c r="B13" s="10" t="s">
        <v>42</v>
      </c>
      <c r="C13" s="2"/>
      <c r="D13" s="2"/>
      <c r="E13" s="2"/>
      <c r="F13" s="2">
        <v>6</v>
      </c>
      <c r="G13" s="2"/>
      <c r="H13" s="2"/>
      <c r="I13" s="2"/>
      <c r="J13" s="2"/>
      <c r="K13" s="2">
        <f t="shared" si="0"/>
        <v>6</v>
      </c>
      <c r="L13" s="9">
        <f t="shared" si="1"/>
        <v>12</v>
      </c>
    </row>
    <row r="14" spans="1:12" ht="18" x14ac:dyDescent="0.15">
      <c r="A14" s="4" t="s">
        <v>21</v>
      </c>
      <c r="B14" s="10" t="s">
        <v>43</v>
      </c>
      <c r="C14" s="2"/>
      <c r="D14" s="2"/>
      <c r="E14" s="2"/>
      <c r="F14" s="2">
        <v>6</v>
      </c>
      <c r="G14" s="2"/>
      <c r="H14" s="2"/>
      <c r="I14" s="2"/>
      <c r="J14" s="2"/>
      <c r="K14" s="2">
        <f t="shared" si="0"/>
        <v>6</v>
      </c>
      <c r="L14" s="9">
        <f t="shared" si="1"/>
        <v>12</v>
      </c>
    </row>
    <row r="15" spans="1:12" ht="18" x14ac:dyDescent="0.15">
      <c r="A15" s="4" t="s">
        <v>22</v>
      </c>
      <c r="B15" s="10" t="s">
        <v>44</v>
      </c>
      <c r="C15" s="2"/>
      <c r="D15" s="2"/>
      <c r="E15" s="2"/>
      <c r="F15" s="2">
        <v>2</v>
      </c>
      <c r="G15" s="2"/>
      <c r="H15" s="2"/>
      <c r="I15" s="2"/>
      <c r="J15" s="2"/>
      <c r="K15" s="2">
        <f t="shared" si="0"/>
        <v>2</v>
      </c>
      <c r="L15" s="9">
        <f t="shared" si="1"/>
        <v>4</v>
      </c>
    </row>
    <row r="16" spans="1:12" ht="18" x14ac:dyDescent="0.15">
      <c r="A16" s="4" t="s">
        <v>32</v>
      </c>
      <c r="B16" s="10" t="s">
        <v>45</v>
      </c>
      <c r="C16" s="2"/>
      <c r="D16" s="2"/>
      <c r="E16" s="2"/>
      <c r="F16" s="2">
        <v>1</v>
      </c>
      <c r="G16" s="2"/>
      <c r="H16" s="2"/>
      <c r="I16" s="2"/>
      <c r="J16" s="2"/>
      <c r="K16" s="2">
        <f t="shared" si="0"/>
        <v>1</v>
      </c>
      <c r="L16" s="9">
        <f t="shared" si="1"/>
        <v>2</v>
      </c>
    </row>
    <row r="17" spans="1:12" ht="18" x14ac:dyDescent="0.15">
      <c r="A17" s="4" t="s">
        <v>23</v>
      </c>
      <c r="B17" s="10" t="s">
        <v>46</v>
      </c>
      <c r="C17" s="2"/>
      <c r="D17" s="2"/>
      <c r="E17" s="2"/>
      <c r="F17" s="2">
        <v>1</v>
      </c>
      <c r="G17" s="2"/>
      <c r="H17" s="2"/>
      <c r="I17" s="2"/>
      <c r="J17" s="2"/>
      <c r="K17" s="2">
        <f t="shared" si="0"/>
        <v>1</v>
      </c>
      <c r="L17" s="9">
        <f t="shared" si="1"/>
        <v>2</v>
      </c>
    </row>
    <row r="18" spans="1:12" ht="18" x14ac:dyDescent="0.15">
      <c r="A18" s="4" t="s">
        <v>24</v>
      </c>
      <c r="B18" s="10" t="s">
        <v>47</v>
      </c>
      <c r="C18" s="2"/>
      <c r="D18" s="2"/>
      <c r="E18" s="2"/>
      <c r="F18" s="2">
        <v>66</v>
      </c>
      <c r="G18" s="2"/>
      <c r="H18" s="2"/>
      <c r="I18" s="2"/>
      <c r="J18" s="2"/>
      <c r="K18" s="2">
        <f t="shared" si="0"/>
        <v>66</v>
      </c>
      <c r="L18" s="9">
        <f t="shared" si="1"/>
        <v>132</v>
      </c>
    </row>
    <row r="19" spans="1:12" ht="18" x14ac:dyDescent="0.15">
      <c r="A19" s="4" t="s">
        <v>25</v>
      </c>
      <c r="B19" s="10" t="s">
        <v>48</v>
      </c>
      <c r="C19" s="2"/>
      <c r="D19" s="2"/>
      <c r="E19" s="2"/>
      <c r="F19" s="2"/>
      <c r="G19" s="2"/>
      <c r="H19" s="2">
        <v>12</v>
      </c>
      <c r="I19" s="2"/>
      <c r="J19" s="2"/>
      <c r="K19" s="2">
        <f t="shared" si="0"/>
        <v>12</v>
      </c>
      <c r="L19" s="9">
        <f t="shared" si="1"/>
        <v>24</v>
      </c>
    </row>
    <row r="20" spans="1:12" ht="18" x14ac:dyDescent="0.15">
      <c r="A20" s="4" t="s">
        <v>26</v>
      </c>
      <c r="B20" s="10" t="s">
        <v>49</v>
      </c>
      <c r="C20" s="2"/>
      <c r="D20" s="2"/>
      <c r="E20" s="2"/>
      <c r="F20" s="2"/>
      <c r="G20" s="2"/>
      <c r="H20" s="2">
        <v>4</v>
      </c>
      <c r="I20" s="2"/>
      <c r="J20" s="2"/>
      <c r="K20" s="2">
        <f t="shared" si="0"/>
        <v>4</v>
      </c>
      <c r="L20" s="9">
        <f t="shared" si="1"/>
        <v>8</v>
      </c>
    </row>
    <row r="21" spans="1:12" ht="18" x14ac:dyDescent="0.15">
      <c r="A21" s="4" t="s">
        <v>11</v>
      </c>
      <c r="B21" s="10" t="s">
        <v>50</v>
      </c>
      <c r="C21" s="2"/>
      <c r="D21" s="2"/>
      <c r="E21" s="2"/>
      <c r="F21" s="2"/>
      <c r="G21" s="2"/>
      <c r="H21" s="2"/>
      <c r="I21" s="2">
        <v>12</v>
      </c>
      <c r="J21" s="2"/>
      <c r="K21" s="2">
        <f t="shared" si="0"/>
        <v>12</v>
      </c>
      <c r="L21" s="9">
        <f t="shared" si="1"/>
        <v>24</v>
      </c>
    </row>
    <row r="22" spans="1:12" ht="18" x14ac:dyDescent="0.15">
      <c r="A22" s="4" t="s">
        <v>27</v>
      </c>
      <c r="B22" s="10" t="s">
        <v>51</v>
      </c>
      <c r="C22" s="2"/>
      <c r="D22" s="2"/>
      <c r="E22" s="2"/>
      <c r="F22" s="2"/>
      <c r="G22" s="2"/>
      <c r="H22" s="2"/>
      <c r="I22" s="2">
        <v>5</v>
      </c>
      <c r="J22" s="2"/>
      <c r="K22" s="2">
        <f t="shared" si="0"/>
        <v>5</v>
      </c>
      <c r="L22" s="9">
        <f t="shared" si="1"/>
        <v>10</v>
      </c>
    </row>
    <row r="23" spans="1:12" ht="18" x14ac:dyDescent="0.15">
      <c r="A23" s="4" t="s">
        <v>28</v>
      </c>
      <c r="B23" s="10" t="s">
        <v>52</v>
      </c>
      <c r="C23" s="2"/>
      <c r="D23" s="2"/>
      <c r="E23" s="2"/>
      <c r="F23" s="2"/>
      <c r="G23" s="2"/>
      <c r="H23" s="2"/>
      <c r="I23" s="2">
        <v>1</v>
      </c>
      <c r="J23" s="2"/>
      <c r="K23" s="2">
        <f t="shared" si="0"/>
        <v>1</v>
      </c>
      <c r="L23" s="9">
        <f t="shared" si="1"/>
        <v>2</v>
      </c>
    </row>
    <row r="24" spans="1:12" ht="18" x14ac:dyDescent="0.15">
      <c r="A24" s="4" t="s">
        <v>29</v>
      </c>
      <c r="B24" s="10" t="s">
        <v>53</v>
      </c>
      <c r="C24" s="2"/>
      <c r="D24" s="2"/>
      <c r="E24" s="2"/>
      <c r="F24" s="2"/>
      <c r="G24" s="2"/>
      <c r="H24" s="2"/>
      <c r="I24" s="2">
        <v>2</v>
      </c>
      <c r="J24" s="2"/>
      <c r="K24" s="2">
        <f t="shared" si="0"/>
        <v>2</v>
      </c>
      <c r="L24" s="9">
        <f t="shared" si="1"/>
        <v>4</v>
      </c>
    </row>
    <row r="25" spans="1:12" ht="18" x14ac:dyDescent="0.15">
      <c r="A25" s="4" t="s">
        <v>12</v>
      </c>
      <c r="B25" s="10" t="s">
        <v>54</v>
      </c>
      <c r="C25" s="2"/>
      <c r="D25" s="2"/>
      <c r="E25" s="2"/>
      <c r="F25" s="2"/>
      <c r="G25" s="2"/>
      <c r="H25" s="2"/>
      <c r="I25" s="2"/>
      <c r="J25" s="2">
        <v>14</v>
      </c>
      <c r="K25" s="2">
        <f t="shared" si="0"/>
        <v>14</v>
      </c>
      <c r="L25" s="9">
        <f t="shared" si="1"/>
        <v>28</v>
      </c>
    </row>
    <row r="26" spans="1:12" ht="18" x14ac:dyDescent="0.15">
      <c r="A26" s="4" t="s">
        <v>33</v>
      </c>
      <c r="B26" s="10" t="s">
        <v>55</v>
      </c>
      <c r="C26" s="2"/>
      <c r="D26" s="2"/>
      <c r="E26" s="2"/>
      <c r="F26" s="2"/>
      <c r="G26" s="2"/>
      <c r="H26" s="2"/>
      <c r="I26" s="2"/>
      <c r="J26" s="2">
        <v>6</v>
      </c>
      <c r="K26" s="2">
        <f t="shared" si="0"/>
        <v>6</v>
      </c>
      <c r="L26" s="9">
        <f t="shared" si="1"/>
        <v>12</v>
      </c>
    </row>
    <row r="27" spans="1:12" ht="18" x14ac:dyDescent="0.15">
      <c r="A27" s="4" t="s">
        <v>30</v>
      </c>
      <c r="B27" s="10" t="s">
        <v>56</v>
      </c>
      <c r="C27" s="2"/>
      <c r="D27" s="2"/>
      <c r="E27" s="2"/>
      <c r="F27" s="2"/>
      <c r="G27" s="2"/>
      <c r="H27" s="2"/>
      <c r="I27" s="2"/>
      <c r="J27" s="2">
        <v>42</v>
      </c>
      <c r="K27" s="2">
        <f t="shared" si="0"/>
        <v>42</v>
      </c>
      <c r="L27" s="9">
        <f t="shared" si="1"/>
        <v>84</v>
      </c>
    </row>
    <row r="28" spans="1:12" ht="18" x14ac:dyDescent="0.15">
      <c r="A28" s="3" t="s">
        <v>2</v>
      </c>
      <c r="B28" s="1"/>
      <c r="C28" s="2">
        <f>SUM(C5:C27)</f>
        <v>128</v>
      </c>
      <c r="D28" s="2">
        <f>SUM(D5:D27)</f>
        <v>367</v>
      </c>
      <c r="E28" s="2">
        <f>SUM(E5:E27)</f>
        <v>85</v>
      </c>
      <c r="F28" s="2">
        <f>SUM(F6:F27)</f>
        <v>82</v>
      </c>
      <c r="G28" s="2">
        <f>SUM(G6:G27)</f>
        <v>75</v>
      </c>
      <c r="H28" s="2">
        <f>SUM(H5:H27)</f>
        <v>22</v>
      </c>
      <c r="I28" s="2">
        <f>SUM(I5:I27)</f>
        <v>52</v>
      </c>
      <c r="J28" s="2">
        <f>SUM(J5:J27)</f>
        <v>62</v>
      </c>
      <c r="K28" s="5">
        <f>SUM(K5:K27)</f>
        <v>873</v>
      </c>
      <c r="L28" s="9">
        <f>SUM(L5:L27)</f>
        <v>1746</v>
      </c>
    </row>
    <row r="33" spans="2:2" ht="22.5" x14ac:dyDescent="0.15">
      <c r="B33" s="12" t="s">
        <v>59</v>
      </c>
    </row>
  </sheetData>
  <mergeCells count="2">
    <mergeCell ref="A2:L2"/>
    <mergeCell ref="A1:L1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2024-12-19T02:52:15Z</cp:lastPrinted>
  <dcterms:created xsi:type="dcterms:W3CDTF">2024-12-18T14:13:40Z</dcterms:created>
  <dcterms:modified xsi:type="dcterms:W3CDTF">2026-01-22T06:30:39Z</dcterms:modified>
</cp:coreProperties>
</file>