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3.31 REPEAT" sheetId="1" r:id="rId1"/>
  </sheets>
  <definedNames>
    <definedName name="_xlnm._FilterDatabase" localSheetId="0" hidden="1">'3.31 REPEAT'!$A$1:$O$4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<sst xmlns="http://schemas.openxmlformats.org/spreadsheetml/2006/main" count="40" uniqueCount="27">
  <si>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订单日期</t>
  </si>
  <si>
    <t>Image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</si>
  <si>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</si>
  <si>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</si>
  <si>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</si>
  <si>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</si>
  <si>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</si>
  <si>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</si>
  <si>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</si>
  <si>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</si>
  <si>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</si>
  <si>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</si>
  <si>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>lot</t>
    </r>
    <r>
      <rPr>
        <b/>
        <sz val="14"/>
        <rFont val="宋体"/>
        <charset val="134"/>
      </rPr>
      <t>贴纸</t>
    </r>
  </si>
  <si>
    <t>Total Open Quantity</t>
  </si>
  <si>
    <t>H1748AX</t>
  </si>
  <si>
    <t>NS</t>
  </si>
  <si>
    <t>DEFACTO PERAKENDE TİC.A.Ş. DEPO Organize San. Bölgesi 6.Depo Kazım Karabekir Mah. Cumhuriyet Cad. Tekirdağ/Çerkezköy Tel:0090 282 758 11 34-35</t>
  </si>
  <si>
    <t>GD1 - GOLD</t>
  </si>
  <si>
    <t>H1748AXDFASTD</t>
  </si>
  <si>
    <t>TURKEY</t>
  </si>
  <si>
    <r>
      <rPr>
        <sz val="11"/>
        <rFont val="Calibri"/>
        <charset val="134"/>
      </rPr>
      <t>1844241-</t>
    </r>
    <r>
      <rPr>
        <sz val="11"/>
        <rFont val="宋体"/>
        <charset val="134"/>
      </rPr>
      <t>无价格</t>
    </r>
  </si>
  <si>
    <t>İSTANBUL DEPO</t>
  </si>
  <si>
    <t>H1748AXECOMASTD</t>
  </si>
  <si>
    <t>ECOM</t>
  </si>
  <si>
    <t>SR4 - SILVER</t>
  </si>
  <si>
    <t>H1748AXDFBSTD</t>
  </si>
  <si>
    <t>H1748AXECOMBSTD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</si>
</sst>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58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231001</xdr:colOff>
      <xdr:row>1</xdr:row>
      <xdr:rowOff>47622</xdr:rowOff>
    </xdr:from>
    <xdr:to>
      <xdr:col>14</xdr:col>
      <xdr:colOff>1556656</xdr:colOff>
      <xdr:row>2</xdr:row>
      <xdr:rowOff>949263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91795" y="412750"/>
          <a:ext cx="1325880" cy="205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273502</xdr:colOff>
      <xdr:row>5</xdr:row>
      <xdr:rowOff>41079</xdr:rowOff>
    </xdr:from>
    <xdr:to>
      <xdr:col>14</xdr:col>
      <xdr:colOff>1545769</xdr:colOff>
      <xdr:row>6</xdr:row>
      <xdr:rowOff>953318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4340" y="3302000"/>
          <a:ext cx="1272540" cy="206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100694</xdr:colOff>
      <xdr:row>1</xdr:row>
      <xdr:rowOff>544913</xdr:rowOff>
    </xdr:from>
    <xdr:to>
      <xdr:col>1</xdr:col>
      <xdr:colOff>1359355</xdr:colOff>
      <xdr:row>2</xdr:row>
      <xdr:rowOff>490290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3770" y="910590"/>
          <a:ext cx="1258570" cy="1096010"/>
        </a:xfrm>
        <a:prstGeom prst="rect">
          <a:avLst/>
        </a:prstGeom>
      </xdr:spPr>
    </xdr:pic>
    <xdr:clientData/>
  </xdr:twoCellAnchor>
  <xdr:twoCellAnchor editAs="oneCell">
    <xdr:from>
      <xdr:col>1</xdr:col>
      <xdr:colOff>144237</xdr:colOff>
      <xdr:row>5</xdr:row>
      <xdr:rowOff>489960</xdr:rowOff>
    </xdr:from>
    <xdr:to>
      <xdr:col>1</xdr:col>
      <xdr:colOff>1328059</xdr:colOff>
      <xdr:row>6</xdr:row>
      <xdr:rowOff>454833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7585" y="3750945"/>
          <a:ext cx="1183640" cy="111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70" zoomScaleNormal="70" workbookViewId="0">
      <selection activeCell="W6" sqref="W6"/>
    </sheetView>
  </sheetViews>
  <sheetFormatPr defaultColWidth="8.89090909090909" defaultRowHeight="14.5"/>
  <cols>
    <col min="1" max="1" width="12.2181818181818" style="2" customWidth="1"/>
    <col min="2" max="2" width="21" style="3" customWidth="1"/>
    <col min="3" max="3" width="12.4454545454545" style="3" customWidth="1"/>
    <col min="4" max="4" width="8.89090909090909" style="3" customWidth="1"/>
    <col min="5" max="5" width="16.3363636363636" style="3" customWidth="1"/>
    <col min="6" max="6" width="17.5545454545455" style="2" customWidth="1"/>
    <col min="7" max="7" width="12.7818181818182" style="2" customWidth="1"/>
    <col min="8" max="8" width="16.4454545454545" style="2" customWidth="1"/>
    <col min="9" max="9" width="11" style="2" customWidth="1"/>
    <col min="10" max="11" width="8.89090909090909" style="2" customWidth="1"/>
    <col min="12" max="12" width="11.8909090909091" style="2" customWidth="1"/>
    <col min="13" max="13" width="12.3363636363636" style="2" customWidth="1"/>
    <col min="14" max="14" width="13.4454545454545" style="2" customWidth="1"/>
    <col min="15" max="15" width="25.1090909090909" style="2" customWidth="1"/>
    <col min="16" max="16384" width="8.89090909090909" style="2"/>
  </cols>
  <sheetData>
    <row r="1" s="1" customFormat="1" ht="28.8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5"/>
    </row>
    <row r="2" ht="90.6" customHeight="1" spans="1:15">
      <c r="A2" s="7">
        <v>46070</v>
      </c>
      <c r="B2" s="8"/>
      <c r="C2" s="9" t="s">
        <v>14</v>
      </c>
      <c r="D2" s="9" t="s">
        <v>15</v>
      </c>
      <c r="E2" s="9">
        <v>1844242</v>
      </c>
      <c r="F2" s="10" t="s">
        <v>16</v>
      </c>
      <c r="G2" s="10" t="s">
        <v>17</v>
      </c>
      <c r="H2" s="10" t="s">
        <v>18</v>
      </c>
      <c r="I2" s="10">
        <v>6</v>
      </c>
      <c r="J2" s="10">
        <v>5</v>
      </c>
      <c r="K2" s="10">
        <v>5</v>
      </c>
      <c r="L2" s="10" t="s">
        <v>19</v>
      </c>
      <c r="M2" s="10">
        <v>180</v>
      </c>
      <c r="N2" s="10">
        <v>900</v>
      </c>
      <c r="O2" s="8">
        <v>1000</v>
      </c>
    </row>
    <row r="3" ht="90.6" customHeight="1" spans="1:15">
      <c r="A3" s="7">
        <v>46070</v>
      </c>
      <c r="B3" s="8"/>
      <c r="C3" s="9" t="s">
        <v>14</v>
      </c>
      <c r="D3" s="9" t="s">
        <v>15</v>
      </c>
      <c r="E3" s="9" t="s">
        <v>20</v>
      </c>
      <c r="F3" s="10" t="s">
        <v>21</v>
      </c>
      <c r="G3" s="10" t="s">
        <v>17</v>
      </c>
      <c r="H3" s="10" t="s">
        <v>22</v>
      </c>
      <c r="I3" s="10">
        <v>6</v>
      </c>
      <c r="J3" s="10">
        <v>5</v>
      </c>
      <c r="K3" s="10">
        <v>5</v>
      </c>
      <c r="L3" s="10" t="s">
        <v>23</v>
      </c>
      <c r="M3" s="10">
        <v>20</v>
      </c>
      <c r="N3" s="11">
        <v>100</v>
      </c>
      <c r="O3" s="8"/>
    </row>
    <row r="4" ht="23.4" customHeight="1" spans="1:15">
      <c r="A4" s="7"/>
      <c r="B4" s="8"/>
      <c r="C4" s="9"/>
      <c r="D4" s="9"/>
      <c r="E4" s="9"/>
      <c r="F4" s="10"/>
      <c r="G4" s="10"/>
      <c r="H4" s="10"/>
      <c r="I4" s="10"/>
      <c r="J4" s="10"/>
      <c r="K4" s="10"/>
      <c r="L4" s="10"/>
      <c r="M4" s="11">
        <f>SUM(M2:M3)</f>
        <v>200</v>
      </c>
      <c r="N4" s="11">
        <f>SUM(N2:N3)</f>
        <v>1000</v>
      </c>
      <c r="O4" s="8"/>
    </row>
    <row r="5" ht="23.4" customHeight="1" spans="1:15">
      <c r="A5" s="7"/>
      <c r="B5" s="8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8"/>
    </row>
    <row r="6" ht="90.6" customHeight="1" spans="1:15">
      <c r="A6" s="7">
        <v>46070</v>
      </c>
      <c r="B6" s="8"/>
      <c r="C6" s="9" t="s">
        <v>14</v>
      </c>
      <c r="D6" s="9" t="s">
        <v>15</v>
      </c>
      <c r="E6" s="9">
        <v>1844242</v>
      </c>
      <c r="F6" s="10" t="s">
        <v>16</v>
      </c>
      <c r="G6" s="10" t="s">
        <v>24</v>
      </c>
      <c r="H6" s="10" t="s">
        <v>25</v>
      </c>
      <c r="I6" s="10">
        <v>6</v>
      </c>
      <c r="J6" s="10">
        <v>5</v>
      </c>
      <c r="K6" s="10">
        <v>5</v>
      </c>
      <c r="L6" s="10" t="s">
        <v>19</v>
      </c>
      <c r="M6" s="10">
        <v>180</v>
      </c>
      <c r="N6" s="10">
        <v>900</v>
      </c>
      <c r="O6" s="8">
        <v>1000</v>
      </c>
    </row>
    <row r="7" ht="90.6" customHeight="1" spans="1:15">
      <c r="A7" s="7">
        <v>46070</v>
      </c>
      <c r="B7" s="8"/>
      <c r="C7" s="9" t="s">
        <v>14</v>
      </c>
      <c r="D7" s="9" t="s">
        <v>15</v>
      </c>
      <c r="E7" s="9" t="s">
        <v>20</v>
      </c>
      <c r="F7" s="10" t="s">
        <v>21</v>
      </c>
      <c r="G7" s="10" t="s">
        <v>24</v>
      </c>
      <c r="H7" s="10" t="s">
        <v>26</v>
      </c>
      <c r="I7" s="10">
        <v>6</v>
      </c>
      <c r="J7" s="10">
        <v>5</v>
      </c>
      <c r="K7" s="10">
        <v>5</v>
      </c>
      <c r="L7" s="10" t="s">
        <v>23</v>
      </c>
      <c r="M7" s="10">
        <v>20</v>
      </c>
      <c r="N7" s="11">
        <v>100</v>
      </c>
      <c r="O7" s="8"/>
    </row>
    <row r="8" ht="18.6" customHeight="1" spans="1:15">
      <c r="M8" s="12">
        <f t="shared" ref="M8:N8" si="0">SUM(M6:M7)</f>
        <v>200</v>
      </c>
      <c r="N8" s="12">
        <f t="shared" si="0"/>
        <v>1000</v>
      </c>
    </row>
    <row r="9" ht="18.6" customHeight="1"/>
    <row r="11" spans="1:15">
      <c r="M11" s="2">
        <f>SUM(M2:M8)</f>
        <v>800</v>
      </c>
      <c r="N11" s="2">
        <f>SUM(N2:N8)</f>
        <v>4000</v>
      </c>
    </row>
  </sheetData>
  <autoFilter xmlns:etc="http://www.wps.cn/officeDocument/2017/etCustomData" ref="A1:O4" etc:filterBottomFollowUsedRange="0">
    <extLst/>
  </autoFilter>
  <mergeCells count="4">
    <mergeCell ref="B2:B3"/>
    <mergeCell ref="B6:B7"/>
    <mergeCell ref="O2:O3"/>
    <mergeCell ref="O6:O7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3.31 REPEAT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2026-02-24T07:33:05Z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