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洗唛" sheetId="1" r:id="rId1"/>
  </sheets>
  <definedNames>
    <definedName name="_xlnm._FilterDatabase" localSheetId="0" hidden="1">洗唛!$A$6:$B$25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<sst xmlns="http://schemas.openxmlformats.org/spreadsheetml/2006/main" count="43" uniqueCount="19">
  <si>
    <r>
      <rPr>
        <sz val="11"/>
        <color theme="1"/>
        <rFont val="宋体"/>
        <charset val="134"/>
      </rPr>
      <t>成分</t>
    </r>
  </si>
  <si>
    <t>100%POLYESTER</t>
  </si>
  <si>
    <t>RN#</t>
  </si>
  <si>
    <r>
      <rPr>
        <sz val="11"/>
        <color theme="1"/>
        <rFont val="宋体"/>
        <charset val="134"/>
      </rPr>
      <t>洗语</t>
    </r>
  </si>
  <si>
    <t>TURN GARMENT INSIDE OUT BEFORE WASHING
MACHINE WASH COLD WITH LIKE COLORS
DO NOT BLEACH
TUMBLE DRY LOW</t>
  </si>
  <si>
    <r>
      <rPr>
        <sz val="11"/>
        <color theme="1"/>
        <rFont val="宋体"/>
        <charset val="134"/>
      </rPr>
      <t>符号</t>
    </r>
  </si>
  <si>
    <t>BATCH#</t>
  </si>
  <si>
    <t>Style#</t>
  </si>
  <si>
    <t>订单件数</t>
  </si>
  <si>
    <t>洗唛数量/个</t>
  </si>
  <si>
    <t>52905</t>
  </si>
  <si>
    <t>PARKERCROPCAMIT</t>
  </si>
  <si>
    <t>PARKERHOODT</t>
  </si>
  <si>
    <t>PARKERRXLSHT</t>
  </si>
  <si>
    <t>PARKERWIDEPT</t>
  </si>
  <si>
    <t>52906</t>
  </si>
  <si>
    <t>52907</t>
  </si>
  <si>
    <t>52908</t>
  </si>
  <si>
    <t>以下图稿已确认：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</si>
</sst>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153670</xdr:colOff>
      <xdr:row>0</xdr:row>
      <xdr:rowOff>181610</xdr:rowOff>
    </xdr:from>
    <xdr:to>
      <xdr:col>10</xdr:col>
      <xdr:colOff>0</xdr:colOff>
      <xdr:row>11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9640" y="181610"/>
          <a:ext cx="3606800" cy="302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438785</xdr:colOff>
      <xdr:row>3</xdr:row>
      <xdr:rowOff>19050</xdr:rowOff>
    </xdr:from>
    <xdr:to>
      <xdr:col>1</xdr:col>
      <xdr:colOff>2408555</xdr:colOff>
      <xdr:row>3</xdr:row>
      <xdr:rowOff>561975</xdr:rowOff>
    </xdr:to>
    <xdr:pic>
      <xdr:nvPicPr>
        <xdr:cNvPr id="4" name="ID_D6D4FFC99E8047F4A768603818C067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614170" y="1253490"/>
          <a:ext cx="196977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7</xdr:col>
      <xdr:colOff>299720</xdr:colOff>
      <xdr:row>46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5873750"/>
          <a:ext cx="8035925" cy="380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457835</xdr:colOff>
      <xdr:row>46</xdr:row>
      <xdr:rowOff>19050</xdr:rowOff>
    </xdr:from>
    <xdr:to>
      <xdr:col>7</xdr:col>
      <xdr:colOff>519430</xdr:colOff>
      <xdr:row>59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7835" y="9573260"/>
          <a:ext cx="7797800" cy="240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191135</xdr:colOff>
      <xdr:row>60</xdr:row>
      <xdr:rowOff>19050</xdr:rowOff>
    </xdr:from>
    <xdr:to>
      <xdr:col>7</xdr:col>
      <xdr:colOff>452755</xdr:colOff>
      <xdr:row>87</xdr:row>
      <xdr:rowOff>142875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1135" y="12026900"/>
          <a:ext cx="7997825" cy="4855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D25"/>
  <sheetViews>
    <sheetView tabSelected="1" zoomScale="115" zoomScaleNormal="115" workbookViewId="0">
      <selection activeCell="C22" sqref="C22"/>
    </sheetView>
  </sheetViews>
  <sheetFormatPr defaultColWidth="9.13888888888889" defaultRowHeight="13.8" outlineLevelCol="3"/>
  <cols>
    <col min="1" max="1" width="17.1388888888889" style="1" customWidth="1"/>
    <col min="2" max="2" width="42.75" style="1" customWidth="1"/>
    <col min="3" max="4" width="12.75" style="2" customWidth="1"/>
    <col min="5" max="16384" width="9.13888888888889" style="1"/>
  </cols>
  <sheetData>
    <row r="1" ht="14.4" spans="1:4">
      <c r="A1" s="3" t="s">
        <v>0</v>
      </c>
      <c r="B1" s="3" t="s">
        <v>1</v>
      </c>
    </row>
    <row r="2" spans="1:4">
      <c r="A2" s="3" t="s">
        <v>2</v>
      </c>
      <c r="B2" s="4">
        <v>157807</v>
      </c>
    </row>
    <row r="3" ht="69" spans="1:4">
      <c r="A3" s="3" t="s">
        <v>3</v>
      </c>
      <c r="B3" s="5" t="s">
        <v>4</v>
      </c>
      <c r="C3" s="6"/>
      <c r="D3" s="6"/>
    </row>
    <row r="4" ht="45" customHeight="1" spans="1:4">
      <c r="A4" s="3" t="s">
        <v>5</v>
      </c>
      <c r="B4" s="3"/>
    </row>
    <row r="6" ht="15.75" customHeight="1" spans="1:4">
      <c r="A6" s="3" t="s">
        <v>6</v>
      </c>
      <c r="B6" s="3" t="s">
        <v>7</v>
      </c>
      <c r="C6" s="7" t="s">
        <v>8</v>
      </c>
      <c r="D6" s="8" t="s">
        <v>9</v>
      </c>
    </row>
    <row r="7" ht="15.75" customHeight="1" spans="1:4">
      <c r="A7" s="3" t="s">
        <v>10</v>
      </c>
      <c r="B7" s="3" t="s">
        <v>11</v>
      </c>
      <c r="C7" s="9">
        <v>72</v>
      </c>
      <c r="D7" s="10">
        <v>80</v>
      </c>
    </row>
    <row r="8" ht="15.75" customHeight="1" spans="1:4">
      <c r="A8" s="3" t="s">
        <v>10</v>
      </c>
      <c r="B8" s="3" t="s">
        <v>12</v>
      </c>
      <c r="C8" s="9">
        <v>72</v>
      </c>
      <c r="D8" s="10">
        <v>80</v>
      </c>
    </row>
    <row r="9" ht="15.75" customHeight="1" spans="1:4">
      <c r="A9" s="3" t="s">
        <v>10</v>
      </c>
      <c r="B9" s="3" t="s">
        <v>13</v>
      </c>
      <c r="C9" s="9">
        <v>72</v>
      </c>
      <c r="D9" s="10">
        <v>80</v>
      </c>
    </row>
    <row r="10" ht="15.75" customHeight="1" spans="1:4">
      <c r="A10" s="3" t="s">
        <v>10</v>
      </c>
      <c r="B10" s="3" t="s">
        <v>14</v>
      </c>
      <c r="C10" s="9">
        <v>72</v>
      </c>
      <c r="D10" s="10">
        <v>80</v>
      </c>
    </row>
    <row r="11" ht="15.75" customHeight="1" spans="1:4">
      <c r="A11" s="3" t="s">
        <v>15</v>
      </c>
      <c r="B11" s="3" t="s">
        <v>11</v>
      </c>
      <c r="C11" s="9">
        <v>72</v>
      </c>
      <c r="D11" s="10">
        <v>80</v>
      </c>
    </row>
    <row r="12" ht="15.75" customHeight="1" spans="1:4">
      <c r="A12" s="3" t="s">
        <v>15</v>
      </c>
      <c r="B12" s="3" t="s">
        <v>12</v>
      </c>
      <c r="C12" s="9">
        <v>72</v>
      </c>
      <c r="D12" s="10">
        <v>80</v>
      </c>
    </row>
    <row r="13" ht="15.75" customHeight="1" spans="1:4">
      <c r="A13" s="3" t="s">
        <v>15</v>
      </c>
      <c r="B13" s="3" t="s">
        <v>13</v>
      </c>
      <c r="C13" s="9">
        <v>72</v>
      </c>
      <c r="D13" s="10">
        <v>80</v>
      </c>
    </row>
    <row r="14" ht="15.75" customHeight="1" spans="1:4">
      <c r="A14" s="3" t="s">
        <v>15</v>
      </c>
      <c r="B14" s="3" t="s">
        <v>14</v>
      </c>
      <c r="C14" s="9">
        <v>72</v>
      </c>
      <c r="D14" s="10">
        <v>80</v>
      </c>
    </row>
    <row r="15" ht="15.75" customHeight="1" spans="1:4">
      <c r="A15" s="3" t="s">
        <v>16</v>
      </c>
      <c r="B15" s="3" t="s">
        <v>11</v>
      </c>
      <c r="C15" s="9">
        <v>108</v>
      </c>
      <c r="D15" s="10">
        <v>120</v>
      </c>
    </row>
    <row r="16" ht="15.75" customHeight="1" spans="1:4">
      <c r="A16" s="3" t="s">
        <v>16</v>
      </c>
      <c r="B16" s="3" t="s">
        <v>12</v>
      </c>
      <c r="C16" s="9">
        <v>108</v>
      </c>
      <c r="D16" s="10">
        <v>120</v>
      </c>
    </row>
    <row r="17" ht="15.75" customHeight="1" spans="1:4">
      <c r="A17" s="3" t="s">
        <v>16</v>
      </c>
      <c r="B17" s="3" t="s">
        <v>13</v>
      </c>
      <c r="C17" s="9">
        <v>108</v>
      </c>
      <c r="D17" s="10">
        <v>120</v>
      </c>
    </row>
    <row r="18" ht="15.75" customHeight="1" spans="1:4">
      <c r="A18" s="3" t="s">
        <v>16</v>
      </c>
      <c r="B18" s="3" t="s">
        <v>14</v>
      </c>
      <c r="C18" s="9">
        <v>108</v>
      </c>
      <c r="D18" s="10">
        <v>120</v>
      </c>
    </row>
    <row r="19" ht="15.75" customHeight="1" spans="1:4">
      <c r="A19" s="3" t="s">
        <v>17</v>
      </c>
      <c r="B19" s="3" t="s">
        <v>11</v>
      </c>
      <c r="C19" s="9">
        <v>216</v>
      </c>
      <c r="D19" s="10">
        <v>230</v>
      </c>
    </row>
    <row r="20" ht="15.75" customHeight="1" spans="1:4">
      <c r="A20" s="3" t="s">
        <v>17</v>
      </c>
      <c r="B20" s="3" t="s">
        <v>12</v>
      </c>
      <c r="C20" s="9">
        <v>360</v>
      </c>
      <c r="D20" s="10">
        <v>370</v>
      </c>
    </row>
    <row r="21" ht="15.75" customHeight="1" spans="1:4">
      <c r="A21" s="3" t="s">
        <v>17</v>
      </c>
      <c r="B21" s="3" t="s">
        <v>13</v>
      </c>
      <c r="C21" s="9">
        <v>360</v>
      </c>
      <c r="D21" s="10">
        <v>370</v>
      </c>
    </row>
    <row r="22" ht="15.75" customHeight="1" spans="1:4">
      <c r="A22" s="3" t="s">
        <v>17</v>
      </c>
      <c r="B22" s="3" t="s">
        <v>14</v>
      </c>
      <c r="C22" s="9">
        <v>360</v>
      </c>
      <c r="D22" s="10">
        <v>370</v>
      </c>
    </row>
    <row r="23" ht="15.75" customHeight="1" spans="1:4">
      <c r="C23" s="2">
        <f>SUM(C7:C22)</f>
        <v>2304</v>
      </c>
      <c r="D23" s="11">
        <f>SUM(D7:D22)</f>
        <v>2460</v>
      </c>
    </row>
    <row r="24" hidden="1" spans="1:4">
      <c r="C24" s="2">
        <f>D23/C23</f>
        <v>1.06770833333333</v>
      </c>
      <c r="D24" s="2">
        <f>D23*0.106</f>
        <v>260.76</v>
      </c>
    </row>
    <row r="25" ht="23" customHeight="1" spans="1:4">
      <c r="A25" s="12" t="s">
        <v>18</v>
      </c>
    </row>
  </sheetData>
  <autoFilter xmlns:etc="http://www.wps.cn/officeDocument/2017/etCustomData" ref="A6:B25" etc:filterBottomFollowUsedRange="0">
    <extLst/>
  </autoFilter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6 6 5 0 B 6 E C 8 8 F D 9 8 4 5 8 E 2 D C C B 1 4 6 6 F 1 1 A 5 "   m a : c o n t e n t T y p e V e r s i o n = " 1 7 "   m a : c o n t e n t T y p e D e s c r i p t i o n = " C r e a t e   a   n e w   d o c u m e n t . "   m a : c o n t e n t T y p e S c o p e = " "   m a : v e r s i o n I D = " f b f 7 c 7 1 7 9 b 3 d 4 0 0 c 0 8 f e f 2 c a b e 1 5 b d b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8 0 9 5 b 7 7 6 8 6 e 2 4 e 7 6 3 e 8 9 f a e e 4 c 5 c 2 e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0 f f 5 d b a - 6 0 a 5 - 4 e 3 c - a 4 f c - 9 1 4 d 9 5 6 b 9 4 d 6 "   x m l n s : n s 3 = " c b a 4 e 0 5 c - a c c f - 4 5 f 9 - 8 6 c f - 1 8 f 5 3 4 7 4 5 f c 4 " >  
 < x s d : i m p o r t   n a m e s p a c e = " 9 0 f f 5 d b a - 6 0 a 5 - 4 e 3 c - a 4 f c - 9 1 4 d 9 5 6 b 9 4 d 6 " / >  
 < x s d : i m p o r t   n a m e s p a c e = " c b a 4 e 0 5 c - a c c f - 4 5 f 9 - 8 6 c f - 1 8 f 5 3 4 7 4 5 f c 4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x s d : e l e m e n t   r e f = " n s 2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0 f f 5 d b a - 6 0 a 5 - 4 e 3 c - a 4 f c - 9 1 4 d 9 5 6 b 9 4 d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5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7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f 2 f 3 7 6 4 - 6 6 1 c - 4 5 4 2 - 9 7 d d - 5 3 8 f 3 a 2 a 8 4 b a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1 9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2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3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B i l l i n g M e t a d a t a "   m a : i n d e x = " 2 4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c b a 4 e 0 5 c - a c c f - 4 5 f 9 - 8 6 c f - 1 8 f 5 3 4 7 4 5 f c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8 "   n i l l a b l e = " t r u e "   m a : d i s p l a y N a m e = " T a x o n o m y   C a t c h   A l l   C o l u m n "   m a : h i d d e n = " t r u e "   m a : l i s t = " { 2 6 b 2 c e 2 4 - 6 0 6 c - 4 1 7 5 - b d 7 7 - d 8 8 b 8 7 6 c 5 c 3 b } "   m a : i n t e r n a l N a m e = " T a x C a t c h A l l "   m a : s h o w F i e l d = " C a t c h A l l D a t a "   m a : w e b = " c b a 4 e 0 5 c - a c c f - 4 5 f 9 - 8 6 c f - 1 8 f 5 3 4 7 4 5 f c 4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c b a 4 e 0 5 c - a c c f - 4 5 f 9 - 8 6 c f - 1 8 f 5 3 4 7 4 5 f c 4 "   x s i : n i l = " t r u e " / > < l c f 7 6 f 1 5 5 c e d 4 d d c b 4 0 9 7 1 3 4 f f 3 c 3 3 2 f   x m l n s = " 9 0 f f 5 d b a - 6 0 a 5 - 4 e 3 c - a 4 f c - 9 1 4 d 9 5 6 b 9 4 d 6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Props1.xml><?xml version="1.0" encoding="utf-8"?>
<ds:datastoreItem xmlns:ds="http://schemas.openxmlformats.org/officeDocument/2006/customXml" ds:itemID="{10699845-A357-42A5-AE75-3FF8449C0E8A}">
  <ds:schemaRefs/>
</ds:datastoreItem>
</file>

<file path=customXml/itemProps2.xml><?xml version="1.0" encoding="utf-8"?>
<ds:datastoreItem xmlns:ds="http://schemas.openxmlformats.org/officeDocument/2006/customXml" ds:itemID="{CE65D853-6633-4A90-A724-13EFF3EA1D86}">
  <ds:schemaRefs/>
</ds:datastoreItem>
</file>

<file path=customXml/itemProps3.xml><?xml version="1.0" encoding="utf-8"?>
<ds:datastoreItem xmlns:ds="http://schemas.openxmlformats.org/officeDocument/2006/customXml" ds:itemID="{7C0AB52A-0959-4728-AAD5-571382832D3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2026-02-02T15:19:00Z</dcterms:created>
  <dcterms:modified xsi:type="dcterms:W3CDTF">2026-02-26T07:43:43Z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0x0101006650B6EC88FD98458E2DCCB1466F11A5</vt:lpwstr>
  </property>
  <property fmtid="{D5CDD505-2E9C-101B-9397-08002B2CF9AE}" pid="3" name="ICV">
    <vt:lpwstr>D9A129B4D33F48C19D8478B47D81F9E7_12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