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6年上半年\3)AW2026MC季大货资料\国内部分\6)MALENA款\3)大货采购资料\3-主标+规格号--上海汭珩服装辅料有限公司\"/>
    </mc:Choice>
  </mc:AlternateContent>
  <xr:revisionPtr revIDLastSave="0" documentId="13_ncr:1_{8872BA1B-9CBF-4EFC-8287-A9A299CBD2A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IS款" sheetId="5" r:id="rId1"/>
    <sheet name="W11 MALENA款" sheetId="14" r:id="rId2"/>
  </sheets>
  <definedNames>
    <definedName name="_xlnm.Print_Area" localSheetId="0">LIS款!$A$1:$J$52</definedName>
    <definedName name="_xlnm.Print_Area" localSheetId="1">'W11 MALENA款'!$A$1:$J$52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4" l="1"/>
  <c r="E8" i="14" s="1"/>
  <c r="J8" i="14" s="1"/>
  <c r="I7" i="14"/>
  <c r="H7" i="14"/>
  <c r="G7" i="14"/>
  <c r="F7" i="14"/>
  <c r="E7" i="14"/>
  <c r="I6" i="14"/>
  <c r="H6" i="14"/>
  <c r="G6" i="14"/>
  <c r="F6" i="14"/>
  <c r="E6" i="14"/>
  <c r="E8" i="5"/>
  <c r="F7" i="5"/>
  <c r="G7" i="5"/>
  <c r="H7" i="5"/>
  <c r="I7" i="5"/>
  <c r="E7" i="5"/>
  <c r="J7" i="5" s="1"/>
  <c r="E6" i="5"/>
  <c r="J4" i="5"/>
  <c r="I6" i="5"/>
  <c r="H6" i="5"/>
  <c r="G6" i="5"/>
  <c r="F6" i="5"/>
  <c r="J6" i="14" l="1"/>
  <c r="J7" i="14"/>
  <c r="J6" i="5"/>
  <c r="J8" i="5"/>
</calcChain>
</file>

<file path=xl/sharedStrings.xml><?xml version="1.0" encoding="utf-8"?>
<sst xmlns="http://schemas.openxmlformats.org/spreadsheetml/2006/main" count="42" uniqueCount="23">
  <si>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</si>
  <si>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</si>
  <si>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</si>
  <si>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</si>
  <si>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</si>
  <si>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</si>
  <si>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</si>
  <si>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</si>
  <si>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</si>
  <si>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款号</t>
    </r>
    <phoneticPr fontId="1" type="noConversion"/>
  </si>
  <si>
    <r>
      <rPr>
        <b/>
        <sz val="24"/>
        <color theme="1"/>
        <rFont val="等线"/>
        <family val="3"/>
        <charset val="134"/>
      </rPr>
      <t>款号描述</t>
    </r>
    <phoneticPr fontId="1" type="noConversion"/>
  </si>
  <si>
    <r>
      <rPr>
        <b/>
        <sz val="24"/>
        <color theme="1"/>
        <rFont val="等线"/>
        <family val="3"/>
        <charset val="134"/>
      </rPr>
      <t>品名</t>
    </r>
    <phoneticPr fontId="1" type="noConversion"/>
  </si>
  <si>
    <r>
      <rPr>
        <b/>
        <sz val="24"/>
        <color theme="1"/>
        <rFont val="等线"/>
        <family val="3"/>
        <charset val="134"/>
      </rPr>
      <t>成衣件数</t>
    </r>
    <phoneticPr fontId="1" type="noConversion"/>
  </si>
  <si>
    <r>
      <rPr>
        <b/>
        <sz val="24"/>
        <color theme="1"/>
        <rFont val="等线"/>
        <family val="3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</si>
  <si>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合计</t>
    </r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</si>
  <si>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LIS</t>
    </r>
    <r>
      <rPr>
        <b/>
        <sz val="28"/>
        <color theme="1"/>
        <rFont val="宋体"/>
        <family val="2"/>
        <charset val="134"/>
      </rPr>
      <t>款女装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</si>
  <si>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PL4024489</t>
    <phoneticPr fontId="1" type="noConversion"/>
  </si>
  <si>
    <t>LIS</t>
    <phoneticPr fontId="1" type="noConversion"/>
  </si>
  <si>
    <r>
      <rPr>
        <sz val="20"/>
        <color theme="1"/>
        <rFont val="宋体"/>
        <family val="2"/>
        <charset val="134"/>
      </rPr>
      <t>毛纺标</t>
    </r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</si>
  <si>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W11 MALENA</t>
    </r>
    <r>
      <rPr>
        <b/>
        <sz val="28"/>
        <color theme="1"/>
        <rFont val="宋体"/>
        <family val="2"/>
        <charset val="134"/>
      </rPr>
      <t>款女装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</si>
  <si>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PL4024557</t>
    <phoneticPr fontId="1" type="noConversion"/>
  </si>
  <si>
    <t>W11 MALENA</t>
    <phoneticPr fontId="1" type="noConversion"/>
  </si>
  <si>
    <r>
      <rPr>
        <sz val="20"/>
        <color theme="1"/>
        <rFont val="等线"/>
        <family val="2"/>
      </rPr>
      <t>主标</t>
    </r>
    <r>
      <rPr>
        <sz val="20"/>
        <color theme="1"/>
        <rFont val="Arial"/>
        <family val="2"/>
      </rPr>
      <t>(WEST 11)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</si>
</sst>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  <font>
      <b/>
      <sz val="24"/>
      <color theme="1"/>
      <name val="Arial"/>
      <family val="2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28"/>
      <color theme="1"/>
      <name val="Arial"/>
      <family val="2"/>
    </font>
    <font>
      <b/>
      <sz val="28"/>
      <color theme="1"/>
      <name val="等线"/>
      <family val="2"/>
    </font>
    <font>
      <b/>
      <sz val="28"/>
      <color theme="1"/>
      <name val="宋体"/>
      <family val="2"/>
      <charset val="134"/>
    </font>
    <font>
      <b/>
      <sz val="24"/>
      <color theme="1"/>
      <name val="等线"/>
      <family val="3"/>
      <charset val="134"/>
    </font>
    <font>
      <b/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 applyNumberFormat="0" applyFill="0" applyBorder="0" applyAlignment="0">
      <protection locked="0"/>
    </xf>
    <xf numFmtId="0" fontId="11" fillId="0" borderId="0"/>
    <xf numFmtId="0" fontId="11" fillId="0" borderId="0"/>
    <xf numFmtId="0" fontId="11" fillId="0" borderId="0"/>
  </cellStyleXfs>
  <cellXfs count="31">
    <xf numFmtId="0" fontId="0" fillId="0" borderId="0" xfId="0"/>
    <xf numFmtId="0" fontId="6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7" fontId="5" fillId="5" borderId="6" xfId="0" applyNumberFormat="1" applyFont="1" applyFill="1" applyBorder="1" applyAlignment="1">
      <alignment horizontal="center" vertical="center" wrapText="1"/>
    </xf>
    <xf numFmtId="177" fontId="5" fillId="5" borderId="7" xfId="0" applyNumberFormat="1" applyFont="1" applyFill="1" applyBorder="1" applyAlignment="1">
      <alignment horizontal="center" vertical="center" wrapText="1"/>
    </xf>
    <xf numFmtId="177" fontId="5" fillId="5" borderId="8" xfId="0" applyNumberFormat="1" applyFont="1" applyFill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177" fontId="16" fillId="5" borderId="6" xfId="0" applyNumberFormat="1" applyFont="1" applyFill="1" applyBorder="1" applyAlignment="1">
      <alignment horizontal="center" vertical="center" wrapText="1"/>
    </xf>
    <xf numFmtId="177" fontId="16" fillId="5" borderId="7" xfId="0" applyNumberFormat="1" applyFont="1" applyFill="1" applyBorder="1" applyAlignment="1">
      <alignment horizontal="center" vertical="center" wrapText="1"/>
    </xf>
    <xf numFmtId="177" fontId="16" fillId="5" borderId="8" xfId="0" applyNumberFormat="1" applyFont="1" applyFill="1" applyBorder="1" applyAlignment="1">
      <alignment horizontal="center" vertical="center" wrapText="1"/>
    </xf>
    <xf numFmtId="177" fontId="16" fillId="5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</cellXfs>
  <cellStyles count="11">
    <cellStyle name="_x0004_ 2" xfId="2" xr:uid="{0FCCB60A-F69B-4F84-AC8C-E22672D9FEA6}"/>
    <cellStyle name="_x0004_ 2 2" xfId="7" xr:uid="{B1D1AFC0-7F0B-41AF-B33B-9C1550C44610}"/>
    <cellStyle name="Normal" xfId="5" xr:uid="{958BB710-0322-43A2-8133-D1EBCAE467E0}"/>
    <cellStyle name="Normal 2" xfId="8" xr:uid="{A8A8FDB4-BD43-40A4-8DDF-FA7DD396891E}"/>
    <cellStyle name="常规" xfId="0" builtinId="0"/>
    <cellStyle name="常规 2" xfId="3" xr:uid="{A69F0A8D-EBE2-4E46-A4EB-08D17D8C3159}"/>
    <cellStyle name="常规 2 2" xfId="9" xr:uid="{DDF33635-58B7-445E-B239-441267A604A9}"/>
    <cellStyle name="常规 3" xfId="4" xr:uid="{1A37CB2F-72D2-4A97-A72C-847B2A21E75D}"/>
    <cellStyle name="常规 3 2" xfId="10" xr:uid="{D6D060FA-EB3E-46F1-8D86-74B2A8C64C27}"/>
    <cellStyle name="常规 4" xfId="1" xr:uid="{9DE04847-1A7F-4B4A-B96A-996A0F8AB6A9}"/>
    <cellStyle name="常规 5" xfId="6" xr:uid="{2FFE03E1-2432-4A94-B4A7-6010A1F01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21166</xdr:rowOff>
    </xdr:from>
    <xdr:to>
      <xdr:col>2</xdr:col>
      <xdr:colOff>104488</xdr:colOff>
      <xdr:row>31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862A7EB6-23DE-49E0-A9BB-B0B4C103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6666"/>
          <a:ext cx="4401321" cy="394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9</xdr:row>
      <xdr:rowOff>2117</xdr:rowOff>
    </xdr:from>
    <xdr:to>
      <xdr:col>4</xdr:col>
      <xdr:colOff>529544</xdr:colOff>
      <xdr:row>31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14ED2C63-DE0B-45E7-88AC-D5ABFF63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834" y="3367617"/>
          <a:ext cx="3376460" cy="395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95249</xdr:rowOff>
    </xdr:from>
    <xdr:to>
      <xdr:col>9</xdr:col>
      <xdr:colOff>1264583</xdr:colOff>
      <xdr:row>49</xdr:row>
      <xdr:rowOff>116416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110A24A-306E-9EEA-5BF9-D6F0EE03A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0166"/>
          <a:ext cx="15086416" cy="3259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1143001</xdr:colOff>
      <xdr:row>9</xdr:row>
      <xdr:rowOff>2117</xdr:rowOff>
    </xdr:from>
    <xdr:to>
      <xdr:col>6</xdr:col>
      <xdr:colOff>529544</xdr:colOff>
      <xdr:row>31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4EFE21C0-1693-4CA0-B468-F80A8A0A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68" y="5124450"/>
          <a:ext cx="3376460" cy="395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95249</xdr:rowOff>
    </xdr:from>
    <xdr:to>
      <xdr:col>9</xdr:col>
      <xdr:colOff>1084666</xdr:colOff>
      <xdr:row>49</xdr:row>
      <xdr:rowOff>116416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F61FBBF-CD6C-46D5-87DC-89D824EB1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899"/>
          <a:ext cx="15082183" cy="322156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178857</xdr:rowOff>
    </xdr:from>
    <xdr:to>
      <xdr:col>3</xdr:col>
      <xdr:colOff>880301</xdr:colOff>
      <xdr:row>31</xdr:row>
      <xdr:rowOff>42333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B03B159-AAA6-3CC9-43CF-F90226F43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556163" y="3565112"/>
          <a:ext cx="4001559" cy="7113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6DB6-2B6F-441F-B313-85C55E1EBCB1}">
  <sheetPr>
    <pageSetUpPr fitToPage="1"/>
  </sheetPr>
  <dimension ref="A1:J8"/>
  <sheetViews>
    <sheetView zoomScale="60" zoomScaleNormal="60" workbookViewId="0">
      <selection activeCell="E8" sqref="E8:I8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6.5" customHeight="1" x14ac:dyDescent="0.3">
      <c r="A2" s="16" t="s">
        <v>9</v>
      </c>
      <c r="B2" s="16" t="s">
        <v>10</v>
      </c>
      <c r="C2" s="16" t="s">
        <v>11</v>
      </c>
      <c r="D2" s="16" t="s">
        <v>12</v>
      </c>
      <c r="E2" s="19" t="s">
        <v>13</v>
      </c>
      <c r="F2" s="19"/>
      <c r="G2" s="19"/>
      <c r="H2" s="19"/>
      <c r="I2" s="19"/>
      <c r="J2" s="19" t="s">
        <v>14</v>
      </c>
    </row>
    <row r="3" spans="1:10" ht="36.5" customHeight="1" x14ac:dyDescent="0.3">
      <c r="A3" s="17"/>
      <c r="B3" s="17"/>
      <c r="C3" s="17"/>
      <c r="D3" s="17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9"/>
    </row>
    <row r="4" spans="1:10" ht="36.5" customHeight="1" x14ac:dyDescent="0.3">
      <c r="A4" s="18"/>
      <c r="B4" s="18"/>
      <c r="C4" s="18"/>
      <c r="D4" s="18"/>
      <c r="E4" s="10">
        <v>281</v>
      </c>
      <c r="F4" s="10">
        <v>498</v>
      </c>
      <c r="G4" s="10">
        <v>507</v>
      </c>
      <c r="H4" s="10">
        <v>294</v>
      </c>
      <c r="I4" s="10">
        <v>159</v>
      </c>
      <c r="J4" s="2">
        <f>SUM(E4:I4)</f>
        <v>1739</v>
      </c>
    </row>
    <row r="5" spans="1:10" ht="50.5" customHeight="1" x14ac:dyDescent="0.3">
      <c r="A5" s="14" t="s">
        <v>16</v>
      </c>
      <c r="B5" s="14" t="s">
        <v>17</v>
      </c>
      <c r="C5" s="9"/>
      <c r="D5" s="3" t="s">
        <v>6</v>
      </c>
      <c r="E5" s="4">
        <v>1.03E-2</v>
      </c>
      <c r="F5" s="4">
        <v>1.03E-2</v>
      </c>
      <c r="G5" s="4">
        <v>1.03E-2</v>
      </c>
      <c r="H5" s="4">
        <v>1.03E-2</v>
      </c>
      <c r="I5" s="4">
        <v>1.03E-2</v>
      </c>
      <c r="J5" s="3"/>
    </row>
    <row r="6" spans="1:10" ht="50.5" customHeight="1" x14ac:dyDescent="0.3">
      <c r="A6" s="14"/>
      <c r="B6" s="14"/>
      <c r="C6" s="5" t="s">
        <v>5</v>
      </c>
      <c r="D6" s="5" t="s">
        <v>7</v>
      </c>
      <c r="E6" s="6">
        <f>E4*E5*100</f>
        <v>289.43</v>
      </c>
      <c r="F6" s="6">
        <f t="shared" ref="F6:I6" si="0">F4*F5*100</f>
        <v>512.94000000000005</v>
      </c>
      <c r="G6" s="6">
        <f t="shared" si="0"/>
        <v>522.21</v>
      </c>
      <c r="H6" s="6">
        <f t="shared" si="0"/>
        <v>302.82</v>
      </c>
      <c r="I6" s="6">
        <f t="shared" si="0"/>
        <v>163.76999999999998</v>
      </c>
      <c r="J6" s="6">
        <f>SUM(E6:I6)</f>
        <v>1791.17</v>
      </c>
    </row>
    <row r="7" spans="1:10" ht="50.5" customHeight="1" x14ac:dyDescent="0.3">
      <c r="A7" s="14"/>
      <c r="B7" s="14"/>
      <c r="C7" s="7" t="s">
        <v>8</v>
      </c>
      <c r="D7" s="7" t="s">
        <v>7</v>
      </c>
      <c r="E7" s="8">
        <f>E4*E5*100</f>
        <v>289.43</v>
      </c>
      <c r="F7" s="8">
        <f t="shared" ref="F7:I7" si="1">F4*F5*100</f>
        <v>512.94000000000005</v>
      </c>
      <c r="G7" s="8">
        <f t="shared" si="1"/>
        <v>522.21</v>
      </c>
      <c r="H7" s="8">
        <f t="shared" si="1"/>
        <v>302.82</v>
      </c>
      <c r="I7" s="8">
        <f t="shared" si="1"/>
        <v>163.76999999999998</v>
      </c>
      <c r="J7" s="8">
        <f>SUM(E7:I7)</f>
        <v>1791.17</v>
      </c>
    </row>
    <row r="8" spans="1:10" ht="50.5" customHeight="1" x14ac:dyDescent="0.3">
      <c r="A8" s="14"/>
      <c r="B8" s="14"/>
      <c r="C8" s="12" t="s">
        <v>18</v>
      </c>
      <c r="D8" s="12" t="s">
        <v>7</v>
      </c>
      <c r="E8" s="20">
        <f>J4*E5*100</f>
        <v>1791.17</v>
      </c>
      <c r="F8" s="21"/>
      <c r="G8" s="21"/>
      <c r="H8" s="21"/>
      <c r="I8" s="22"/>
      <c r="J8" s="13">
        <f>SUM(E8:I8)</f>
        <v>1791.17</v>
      </c>
    </row>
  </sheetData>
  <mergeCells count="10">
    <mergeCell ref="A5:A8"/>
    <mergeCell ref="B5:B8"/>
    <mergeCell ref="A1:J1"/>
    <mergeCell ref="A2:A4"/>
    <mergeCell ref="B2:B4"/>
    <mergeCell ref="C2:C4"/>
    <mergeCell ref="D2:D4"/>
    <mergeCell ref="E2:I2"/>
    <mergeCell ref="J2:J3"/>
    <mergeCell ref="E8:I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A544-0214-4A0D-8D63-4A8AC59EC39B}">
  <sheetPr>
    <tabColor rgb="FFFF0000"/>
    <pageSetUpPr fitToPage="1"/>
  </sheetPr>
  <dimension ref="A1:J8"/>
  <sheetViews>
    <sheetView tabSelected="1" zoomScale="60" zoomScaleNormal="60" workbookViewId="0">
      <selection activeCell="M6" sqref="M6"/>
    </sheetView>
  </sheetViews>
  <sheetFormatPr defaultColWidth="8.9140625" defaultRowHeight="14" x14ac:dyDescent="0.3"/>
  <cols>
    <col min="1" max="2" width="28.25" style="1" customWidth="1"/>
    <col min="3" max="3" width="25.41406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6.5" customHeight="1" x14ac:dyDescent="0.3">
      <c r="A2" s="16" t="s">
        <v>9</v>
      </c>
      <c r="B2" s="16" t="s">
        <v>10</v>
      </c>
      <c r="C2" s="16" t="s">
        <v>11</v>
      </c>
      <c r="D2" s="16" t="s">
        <v>12</v>
      </c>
      <c r="E2" s="19" t="s">
        <v>13</v>
      </c>
      <c r="F2" s="19"/>
      <c r="G2" s="19"/>
      <c r="H2" s="19"/>
      <c r="I2" s="19"/>
      <c r="J2" s="19" t="s">
        <v>14</v>
      </c>
    </row>
    <row r="3" spans="1:10" ht="36.5" customHeight="1" x14ac:dyDescent="0.3">
      <c r="A3" s="17"/>
      <c r="B3" s="17"/>
      <c r="C3" s="17"/>
      <c r="D3" s="17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9"/>
    </row>
    <row r="4" spans="1:10" ht="36.5" customHeight="1" x14ac:dyDescent="0.3">
      <c r="A4" s="18"/>
      <c r="B4" s="18"/>
      <c r="C4" s="18"/>
      <c r="D4" s="18"/>
      <c r="E4" s="23">
        <v>23</v>
      </c>
      <c r="F4" s="23">
        <v>51</v>
      </c>
      <c r="G4" s="23">
        <v>55</v>
      </c>
      <c r="H4" s="23">
        <v>25</v>
      </c>
      <c r="I4" s="10">
        <v>10</v>
      </c>
      <c r="J4" s="30">
        <f>SUM(E4:I4)</f>
        <v>164</v>
      </c>
    </row>
    <row r="5" spans="1:10" ht="50.5" customHeight="1" x14ac:dyDescent="0.3">
      <c r="A5" s="14" t="s">
        <v>20</v>
      </c>
      <c r="B5" s="14" t="s">
        <v>21</v>
      </c>
      <c r="C5" s="9"/>
      <c r="D5" s="3" t="s">
        <v>6</v>
      </c>
      <c r="E5" s="4">
        <v>1.0999999999999999E-2</v>
      </c>
      <c r="F5" s="4">
        <v>1.0999999999999999E-2</v>
      </c>
      <c r="G5" s="4">
        <v>1.0999999999999999E-2</v>
      </c>
      <c r="H5" s="4">
        <v>1.0999999999999999E-2</v>
      </c>
      <c r="I5" s="4">
        <v>1.0999999999999999E-2</v>
      </c>
      <c r="J5" s="3"/>
    </row>
    <row r="6" spans="1:10" ht="50.5" customHeight="1" x14ac:dyDescent="0.3">
      <c r="A6" s="14"/>
      <c r="B6" s="14"/>
      <c r="C6" s="5" t="s">
        <v>22</v>
      </c>
      <c r="D6" s="5" t="s">
        <v>7</v>
      </c>
      <c r="E6" s="24">
        <f>E4*E5*100</f>
        <v>25.3</v>
      </c>
      <c r="F6" s="24">
        <f t="shared" ref="F6:I6" si="0">F4*F5*100</f>
        <v>56.099999999999994</v>
      </c>
      <c r="G6" s="24">
        <f t="shared" si="0"/>
        <v>60.5</v>
      </c>
      <c r="H6" s="24">
        <f t="shared" si="0"/>
        <v>27.499999999999996</v>
      </c>
      <c r="I6" s="6">
        <f t="shared" si="0"/>
        <v>10.999999999999998</v>
      </c>
      <c r="J6" s="24">
        <f>SUM(E6:I6)</f>
        <v>180.39999999999998</v>
      </c>
    </row>
    <row r="7" spans="1:10" ht="50.5" customHeight="1" x14ac:dyDescent="0.3">
      <c r="A7" s="14"/>
      <c r="B7" s="14"/>
      <c r="C7" s="7" t="s">
        <v>8</v>
      </c>
      <c r="D7" s="7" t="s">
        <v>7</v>
      </c>
      <c r="E7" s="25">
        <f>E4*E5*100</f>
        <v>25.3</v>
      </c>
      <c r="F7" s="25">
        <f t="shared" ref="F7:I7" si="1">F4*F5*100</f>
        <v>56.099999999999994</v>
      </c>
      <c r="G7" s="25">
        <f t="shared" si="1"/>
        <v>60.5</v>
      </c>
      <c r="H7" s="25">
        <f t="shared" si="1"/>
        <v>27.499999999999996</v>
      </c>
      <c r="I7" s="8">
        <f t="shared" si="1"/>
        <v>10.999999999999998</v>
      </c>
      <c r="J7" s="25">
        <f>SUM(E7:I7)</f>
        <v>180.39999999999998</v>
      </c>
    </row>
    <row r="8" spans="1:10" ht="50.5" customHeight="1" x14ac:dyDescent="0.3">
      <c r="A8" s="14"/>
      <c r="B8" s="14"/>
      <c r="C8" s="12" t="s">
        <v>18</v>
      </c>
      <c r="D8" s="12" t="s">
        <v>7</v>
      </c>
      <c r="E8" s="26">
        <f>J4*E5*100</f>
        <v>180.39999999999998</v>
      </c>
      <c r="F8" s="27"/>
      <c r="G8" s="27"/>
      <c r="H8" s="27"/>
      <c r="I8" s="28"/>
      <c r="J8" s="29">
        <f>SUM(E8:I8)</f>
        <v>180.39999999999998</v>
      </c>
    </row>
  </sheetData>
  <mergeCells count="10">
    <mergeCell ref="A5:A8"/>
    <mergeCell ref="B5:B8"/>
    <mergeCell ref="E8:I8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LIS款</vt:lpstr>
      <vt:lpstr>W11 MALENA款</vt:lpstr>
      <vt:lpstr>LIS款!Print_Area</vt:lpstr>
      <vt:lpstr>'W11 MALENA款'!Print_Area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2026-02-28T09:24:11Z</cp:lastPrinted>
  <dcterms:created xsi:type="dcterms:W3CDTF">2015-06-05T18:19:34Z</dcterms:created>
  <dcterms:modified xsi:type="dcterms:W3CDTF">2026-03-03T03:30:56Z</dcterms:modified>
</cp:coreProperties>
</file>