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6年上半年\3)AW2026MC季大货资料\棉服系列部分\6)SALLY LONG款\3)大货采购资料\3-主标+规格号--上海汭珩服装辅料有限公司\"/>
    </mc:Choice>
  </mc:AlternateContent>
  <xr:revisionPtr revIDLastSave="0" documentId="13_ncr:1_{0562C76B-97D6-4930-82C9-EDB11D09A1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LLY SHORT款" sheetId="5" r:id="rId1"/>
    <sheet name="SALLY LONG款" sheetId="10" r:id="rId2"/>
  </sheets>
  <definedNames>
    <definedName name="_xlnm.Print_Area" localSheetId="1">'SALLY LONG款'!$A$1:$J$31</definedName>
    <definedName name="_xlnm.Print_Area" localSheetId="0">'SALLY SHORT款'!$A$1:$J$31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0" l="1"/>
  <c r="H7" i="10"/>
  <c r="G7" i="10"/>
  <c r="F7" i="10"/>
  <c r="E7" i="10"/>
  <c r="I6" i="10"/>
  <c r="H6" i="10"/>
  <c r="G6" i="10"/>
  <c r="F6" i="10"/>
  <c r="E6" i="10"/>
  <c r="J6" i="10" s="1"/>
  <c r="J4" i="10"/>
  <c r="H7" i="5"/>
  <c r="G7" i="5"/>
  <c r="F7" i="5"/>
  <c r="J4" i="5"/>
  <c r="I7" i="5"/>
  <c r="I6" i="5"/>
  <c r="H6" i="5"/>
  <c r="G6" i="5"/>
  <c r="F6" i="5"/>
  <c r="E6" i="5"/>
  <c r="J7" i="10" l="1"/>
  <c r="J6" i="5"/>
  <c r="E7" i="5"/>
  <c r="J7" i="5" s="1"/>
</calcChain>
</file>

<file path=xl/sharedStrings.xml><?xml version="1.0" encoding="utf-8"?>
<sst xmlns="http://schemas.openxmlformats.org/spreadsheetml/2006/main" count="38" uniqueCount="21">
  <si>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</si>
  <si>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</si>
  <si>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</si>
  <si>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</si>
  <si>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</si>
  <si>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</si>
  <si>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</si>
  <si>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</si>
  <si>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</si>
  <si>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款号</t>
    </r>
    <phoneticPr fontId="1" type="noConversion"/>
  </si>
  <si>
    <r>
      <rPr>
        <b/>
        <sz val="24"/>
        <color theme="1"/>
        <rFont val="等线"/>
        <family val="3"/>
        <charset val="134"/>
      </rPr>
      <t>款号描述</t>
    </r>
    <phoneticPr fontId="1" type="noConversion"/>
  </si>
  <si>
    <r>
      <rPr>
        <b/>
        <sz val="24"/>
        <color theme="1"/>
        <rFont val="等线"/>
        <family val="3"/>
        <charset val="134"/>
      </rPr>
      <t>品名</t>
    </r>
    <phoneticPr fontId="1" type="noConversion"/>
  </si>
  <si>
    <r>
      <rPr>
        <b/>
        <sz val="24"/>
        <color theme="1"/>
        <rFont val="等线"/>
        <family val="3"/>
        <charset val="134"/>
      </rPr>
      <t>成衣件数</t>
    </r>
    <phoneticPr fontId="1" type="noConversion"/>
  </si>
  <si>
    <r>
      <rPr>
        <b/>
        <sz val="24"/>
        <color theme="1"/>
        <rFont val="等线"/>
        <family val="3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</si>
  <si>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合计</t>
    </r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</si>
  <si>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SALLY SHORT</t>
    </r>
    <r>
      <rPr>
        <b/>
        <sz val="28"/>
        <color theme="1"/>
        <rFont val="宋体"/>
        <family val="2"/>
        <charset val="134"/>
      </rPr>
      <t>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</si>
  <si>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PL4024378</t>
    <phoneticPr fontId="1" type="noConversion"/>
  </si>
  <si>
    <t>SALLY SHORT</t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</si>
  <si>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SALLY LONG</t>
    </r>
    <r>
      <rPr>
        <b/>
        <sz val="28"/>
        <color theme="1"/>
        <rFont val="宋体"/>
        <family val="2"/>
        <charset val="134"/>
      </rPr>
      <t>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</si>
  <si>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SALLY LONG</t>
    <phoneticPr fontId="1" type="noConversion"/>
  </si>
  <si>
    <t>PL4024372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</si>
</sst>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28"/>
      <color theme="1"/>
      <name val="Arial"/>
      <family val="2"/>
    </font>
    <font>
      <b/>
      <sz val="28"/>
      <color theme="1"/>
      <name val="等线"/>
      <family val="2"/>
    </font>
    <font>
      <b/>
      <sz val="28"/>
      <color theme="1"/>
      <name val="宋体"/>
      <family val="2"/>
      <charset val="134"/>
    </font>
    <font>
      <b/>
      <sz val="24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 applyNumberFormat="0" applyFill="0" applyBorder="0" applyAlignment="0">
      <protection locked="0"/>
    </xf>
    <xf numFmtId="0" fontId="11" fillId="0" borderId="0"/>
    <xf numFmtId="0" fontId="11" fillId="0" borderId="0"/>
    <xf numFmtId="0" fontId="11" fillId="0" borderId="0"/>
  </cellStyleXfs>
  <cellXfs count="18">
    <xf numFmtId="0" fontId="0" fillId="0" borderId="0" xfId="0"/>
    <xf numFmtId="0" fontId="6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62A7EB6-23DE-49E0-A9BB-B0B4C103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6666"/>
          <a:ext cx="4401321" cy="394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4ED2C63-DE0B-45E7-88AC-D5ABFF6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4" y="3367617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CE76875-A164-4554-863E-F5A8B8B8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8866"/>
          <a:ext cx="4409788" cy="389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ADBD827C-99EF-4192-9D4A-B76C34BD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4459817"/>
          <a:ext cx="3374343" cy="391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7"/>
  <sheetViews>
    <sheetView tabSelected="1" zoomScale="60" zoomScaleNormal="60" workbookViewId="0">
      <selection activeCell="O5" sqref="O5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.5" customHeight="1" x14ac:dyDescent="0.3">
      <c r="A2" s="14" t="s">
        <v>9</v>
      </c>
      <c r="B2" s="14" t="s">
        <v>10</v>
      </c>
      <c r="C2" s="14" t="s">
        <v>11</v>
      </c>
      <c r="D2" s="14" t="s">
        <v>12</v>
      </c>
      <c r="E2" s="17" t="s">
        <v>13</v>
      </c>
      <c r="F2" s="17"/>
      <c r="G2" s="17"/>
      <c r="H2" s="17"/>
      <c r="I2" s="17"/>
      <c r="J2" s="17" t="s">
        <v>14</v>
      </c>
    </row>
    <row r="3" spans="1:10" ht="36.5" customHeight="1" x14ac:dyDescent="0.3">
      <c r="A3" s="15"/>
      <c r="B3" s="15"/>
      <c r="C3" s="15"/>
      <c r="D3" s="15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7"/>
    </row>
    <row r="4" spans="1:10" ht="36.5" customHeight="1" x14ac:dyDescent="0.3">
      <c r="A4" s="16"/>
      <c r="B4" s="16"/>
      <c r="C4" s="16"/>
      <c r="D4" s="16"/>
      <c r="E4" s="10">
        <v>61</v>
      </c>
      <c r="F4" s="10">
        <v>143</v>
      </c>
      <c r="G4" s="10">
        <v>150</v>
      </c>
      <c r="H4" s="10">
        <v>104</v>
      </c>
      <c r="I4" s="10">
        <v>46</v>
      </c>
      <c r="J4" s="2">
        <f>SUM(E4:I4)</f>
        <v>504</v>
      </c>
    </row>
    <row r="5" spans="1:10" ht="50.5" customHeight="1" x14ac:dyDescent="0.3">
      <c r="A5" s="12" t="s">
        <v>16</v>
      </c>
      <c r="B5" s="12" t="s">
        <v>17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2"/>
      <c r="B6" s="12"/>
      <c r="C6" s="5" t="s">
        <v>5</v>
      </c>
      <c r="D6" s="5" t="s">
        <v>7</v>
      </c>
      <c r="E6" s="6">
        <f>E4*E5*100</f>
        <v>62.83</v>
      </c>
      <c r="F6" s="6">
        <f t="shared" ref="F6:I6" si="0">F4*F5*100</f>
        <v>147.29000000000002</v>
      </c>
      <c r="G6" s="6">
        <f t="shared" si="0"/>
        <v>154.5</v>
      </c>
      <c r="H6" s="6">
        <f t="shared" si="0"/>
        <v>107.11999999999999</v>
      </c>
      <c r="I6" s="6">
        <f t="shared" si="0"/>
        <v>47.38</v>
      </c>
      <c r="J6" s="6">
        <f>SUM(E6:I6)</f>
        <v>519.12</v>
      </c>
    </row>
    <row r="7" spans="1:10" ht="50.5" customHeight="1" x14ac:dyDescent="0.3">
      <c r="A7" s="12"/>
      <c r="B7" s="12"/>
      <c r="C7" s="7" t="s">
        <v>8</v>
      </c>
      <c r="D7" s="7" t="s">
        <v>7</v>
      </c>
      <c r="E7" s="8">
        <f>E4*E5*100</f>
        <v>62.83</v>
      </c>
      <c r="F7" s="8">
        <f t="shared" ref="F7:I7" si="1">F4*F5*100</f>
        <v>147.29000000000002</v>
      </c>
      <c r="G7" s="8">
        <f t="shared" si="1"/>
        <v>154.5</v>
      </c>
      <c r="H7" s="8">
        <f t="shared" si="1"/>
        <v>107.11999999999999</v>
      </c>
      <c r="I7" s="8">
        <f t="shared" si="1"/>
        <v>47.38</v>
      </c>
      <c r="J7" s="8">
        <f>SUM(E7:I7)</f>
        <v>519.12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C034-41DA-4247-A4BD-9182F1637474}">
  <sheetPr>
    <pageSetUpPr fitToPage="1"/>
  </sheetPr>
  <dimension ref="A1:J7"/>
  <sheetViews>
    <sheetView zoomScale="60" zoomScaleNormal="60" workbookViewId="0">
      <selection activeCell="J4" sqref="J4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.5" customHeight="1" x14ac:dyDescent="0.3">
      <c r="A2" s="14" t="s">
        <v>9</v>
      </c>
      <c r="B2" s="14" t="s">
        <v>10</v>
      </c>
      <c r="C2" s="14" t="s">
        <v>11</v>
      </c>
      <c r="D2" s="14" t="s">
        <v>12</v>
      </c>
      <c r="E2" s="17" t="s">
        <v>13</v>
      </c>
      <c r="F2" s="17"/>
      <c r="G2" s="17"/>
      <c r="H2" s="17"/>
      <c r="I2" s="17"/>
      <c r="J2" s="17" t="s">
        <v>14</v>
      </c>
    </row>
    <row r="3" spans="1:10" ht="36.5" customHeight="1" x14ac:dyDescent="0.3">
      <c r="A3" s="15"/>
      <c r="B3" s="15"/>
      <c r="C3" s="15"/>
      <c r="D3" s="15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7"/>
    </row>
    <row r="4" spans="1:10" ht="36.5" customHeight="1" x14ac:dyDescent="0.3">
      <c r="A4" s="16"/>
      <c r="B4" s="16"/>
      <c r="C4" s="16"/>
      <c r="D4" s="16"/>
      <c r="E4" s="10">
        <v>114</v>
      </c>
      <c r="F4" s="10">
        <v>234</v>
      </c>
      <c r="G4" s="10">
        <v>257</v>
      </c>
      <c r="H4" s="10">
        <v>166</v>
      </c>
      <c r="I4" s="10">
        <v>84</v>
      </c>
      <c r="J4" s="2">
        <f>SUM(E4:I4)</f>
        <v>855</v>
      </c>
    </row>
    <row r="5" spans="1:10" ht="50.5" customHeight="1" x14ac:dyDescent="0.3">
      <c r="A5" s="12" t="s">
        <v>20</v>
      </c>
      <c r="B5" s="12" t="s">
        <v>19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2"/>
      <c r="B6" s="12"/>
      <c r="C6" s="5" t="s">
        <v>5</v>
      </c>
      <c r="D6" s="5" t="s">
        <v>7</v>
      </c>
      <c r="E6" s="6">
        <f>E4*E5*100</f>
        <v>117.41999999999999</v>
      </c>
      <c r="F6" s="6">
        <f t="shared" ref="F6:I6" si="0">F4*F5*100</f>
        <v>241.02</v>
      </c>
      <c r="G6" s="6">
        <f t="shared" si="0"/>
        <v>264.70999999999998</v>
      </c>
      <c r="H6" s="6">
        <f t="shared" si="0"/>
        <v>170.98</v>
      </c>
      <c r="I6" s="6">
        <f t="shared" si="0"/>
        <v>86.52</v>
      </c>
      <c r="J6" s="6">
        <f>SUM(E6:I6)</f>
        <v>880.65</v>
      </c>
    </row>
    <row r="7" spans="1:10" ht="50.5" customHeight="1" x14ac:dyDescent="0.3">
      <c r="A7" s="12"/>
      <c r="B7" s="12"/>
      <c r="C7" s="7" t="s">
        <v>8</v>
      </c>
      <c r="D7" s="7" t="s">
        <v>7</v>
      </c>
      <c r="E7" s="8">
        <f>E4*E5*100</f>
        <v>117.41999999999999</v>
      </c>
      <c r="F7" s="8">
        <f t="shared" ref="F7:I7" si="1">F4*F5*100</f>
        <v>241.02</v>
      </c>
      <c r="G7" s="8">
        <f t="shared" si="1"/>
        <v>264.70999999999998</v>
      </c>
      <c r="H7" s="8">
        <f t="shared" si="1"/>
        <v>170.98</v>
      </c>
      <c r="I7" s="8">
        <f t="shared" si="1"/>
        <v>86.52</v>
      </c>
      <c r="J7" s="8">
        <f>SUM(E7:I7)</f>
        <v>880.65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SALLY SHORT款</vt:lpstr>
      <vt:lpstr>SALLY LONG款</vt:lpstr>
      <vt:lpstr>'SALLY LONG款'!Print_Area</vt:lpstr>
      <vt:lpstr>'SALLY SHORT款'!Print_Area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2026-02-28T09:09:04Z</cp:lastPrinted>
  <dcterms:created xsi:type="dcterms:W3CDTF">2015-06-05T18:19:34Z</dcterms:created>
  <dcterms:modified xsi:type="dcterms:W3CDTF">2026-03-03T03:19:33Z</dcterms:modified>
</cp:coreProperties>
</file>