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 (2)" sheetId="2" r:id="rId1"/>
  </sheets>
  <definedNames>
    <definedName name="_xlnm.Print_Area" localSheetId="0">'Sheet1 (2)'!$A$1:$R$36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<sst xmlns="http://schemas.openxmlformats.org/spreadsheetml/2006/main" count="56" uniqueCount="39">
  <si>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申购合同</t>
  </si>
  <si>
    <t>供方：上海汭洐</t>
  </si>
  <si>
    <t>合同标号：</t>
  </si>
  <si>
    <t>WSJ20260307-1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</si>
  <si>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</si>
  <si>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</si>
  <si>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</si>
  <si>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</si>
  <si>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</si>
  <si>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2026-3-22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</si>
  <si>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</si>
  <si>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</si>
  <si>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</si>
  <si>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</si>
  <si>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</si>
  <si>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</si>
  <si>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</si>
  <si>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</si>
  <si>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</si>
  <si>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038522</t>
  </si>
  <si>
    <t>1556452</t>
  </si>
  <si>
    <t>腰卡</t>
  </si>
  <si>
    <t>GIRLFRIEND SHORT</t>
  </si>
  <si>
    <t>有仓存</t>
  </si>
  <si>
    <t>深蓝</t>
  </si>
  <si>
    <t>纸质吊牌</t>
  </si>
  <si>
    <t>MID RISE</t>
  </si>
  <si>
    <t>配绳仔001</t>
  </si>
  <si>
    <t>039116</t>
  </si>
  <si>
    <t>1557849</t>
  </si>
  <si>
    <t>551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</si>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</sst>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37" applyNumberFormat="0" applyAlignment="0" applyProtection="0">
      <alignment vertical="center"/>
    </xf>
    <xf numFmtId="0" fontId="20" fillId="8" borderId="38" applyNumberFormat="0" applyAlignment="0" applyProtection="0">
      <alignment vertical="center"/>
    </xf>
    <xf numFmtId="0" fontId="21" fillId="8" borderId="37" applyNumberFormat="0" applyAlignment="0" applyProtection="0">
      <alignment vertical="center"/>
    </xf>
    <xf numFmtId="0" fontId="22" fillId="9" borderId="39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9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4" borderId="23" xfId="0" applyFont="1" applyFill="1" applyBorder="1">
      <alignment vertical="center"/>
    </xf>
    <xf numFmtId="0" fontId="3" fillId="4" borderId="17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4" borderId="24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 wrapText="1"/>
    </xf>
    <xf numFmtId="1" fontId="2" fillId="4" borderId="17" xfId="0" applyNumberFormat="1" applyFont="1" applyFill="1" applyBorder="1" applyAlignment="1">
      <alignment horizontal="center" vertical="center"/>
    </xf>
    <xf numFmtId="9" fontId="2" fillId="5" borderId="17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vertical="center"/>
    </xf>
    <xf numFmtId="2" fontId="2" fillId="4" borderId="18" xfId="0" applyNumberFormat="1" applyFont="1" applyFill="1" applyBorder="1" applyAlignment="1">
      <alignment horizontal="center" vertical="center"/>
    </xf>
    <xf numFmtId="0" fontId="3" fillId="4" borderId="25" xfId="0" applyFont="1" applyFill="1" applyBorder="1">
      <alignment vertical="center"/>
    </xf>
    <xf numFmtId="0" fontId="3" fillId="4" borderId="26" xfId="0" applyFont="1" applyFill="1" applyBorder="1">
      <alignment vertical="center"/>
    </xf>
    <xf numFmtId="49" fontId="4" fillId="0" borderId="26" xfId="50" applyNumberFormat="1" applyFont="1" applyFill="1" applyBorder="1" applyAlignment="1">
      <alignment vertical="center" wrapText="1" shrinkToFit="1"/>
    </xf>
    <xf numFmtId="0" fontId="5" fillId="4" borderId="27" xfId="49" applyFont="1" applyFill="1" applyBorder="1" applyAlignment="1">
      <alignment vertical="center"/>
    </xf>
    <xf numFmtId="0" fontId="6" fillId="0" borderId="26" xfId="51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vertical="center"/>
    </xf>
    <xf numFmtId="0" fontId="8" fillId="0" borderId="26" xfId="0" applyNumberFormat="1" applyFont="1" applyFill="1" applyBorder="1" applyAlignment="1">
      <alignment horizontal="center" vertical="center" wrapText="1"/>
    </xf>
    <xf numFmtId="1" fontId="2" fillId="4" borderId="28" xfId="0" applyNumberFormat="1" applyFont="1" applyFill="1" applyBorder="1" applyAlignment="1">
      <alignment horizontal="center" vertical="center"/>
    </xf>
    <xf numFmtId="9" fontId="9" fillId="5" borderId="26" xfId="0" applyNumberFormat="1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2" fontId="2" fillId="4" borderId="29" xfId="0" applyNumberFormat="1" applyFont="1" applyFill="1" applyBorder="1" applyAlignment="1">
      <alignment horizontal="center" vertical="center"/>
    </xf>
    <xf numFmtId="0" fontId="3" fillId="2" borderId="30" xfId="0" applyFont="1" applyFill="1" applyBorder="1">
      <alignment vertical="center"/>
    </xf>
    <xf numFmtId="0" fontId="3" fillId="2" borderId="8" xfId="0" applyFont="1" applyFill="1" applyBorder="1">
      <alignment vertical="center"/>
    </xf>
    <xf numFmtId="49" fontId="4" fillId="2" borderId="8" xfId="50" applyNumberFormat="1" applyFont="1" applyFill="1" applyBorder="1" applyAlignment="1">
      <alignment vertical="center" wrapText="1" shrinkToFit="1"/>
    </xf>
    <xf numFmtId="0" fontId="5" fillId="2" borderId="11" xfId="49" applyFont="1" applyFill="1" applyBorder="1" applyAlignment="1">
      <alignment vertical="center"/>
    </xf>
    <xf numFmtId="0" fontId="6" fillId="2" borderId="8" xfId="5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/>
    </xf>
    <xf numFmtId="0" fontId="8" fillId="2" borderId="8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/>
    </xf>
    <xf numFmtId="9" fontId="9" fillId="2" borderId="8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2" fontId="2" fillId="2" borderId="22" xfId="0" applyNumberFormat="1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2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10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5" borderId="3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8" fillId="0" borderId="33" xfId="0" applyFont="1" applyFill="1" applyBorder="1">
      <alignment vertical="center"/>
    </xf>
    <xf numFmtId="0" fontId="8" fillId="0" borderId="3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7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50</xdr:row>
      <xdr:rowOff>64135</xdr:rowOff>
    </xdr:from>
    <xdr:to>
      <xdr:col>15</xdr:col>
      <xdr:colOff>588010</xdr:colOff>
      <xdr:row>75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8040" y="10526395"/>
          <a:ext cx="5441950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15</xdr:row>
      <xdr:rowOff>81280</xdr:rowOff>
    </xdr:from>
    <xdr:to>
      <xdr:col>15</xdr:col>
      <xdr:colOff>424180</xdr:colOff>
      <xdr:row>37</xdr:row>
      <xdr:rowOff>32385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6950" y="4039235"/>
          <a:ext cx="3839210" cy="407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222250</xdr:colOff>
      <xdr:row>14</xdr:row>
      <xdr:rowOff>15240</xdr:rowOff>
    </xdr:from>
    <xdr:to>
      <xdr:col>8</xdr:col>
      <xdr:colOff>288925</xdr:colOff>
      <xdr:row>40</xdr:row>
      <xdr:rowOff>38735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28720" y="3770630"/>
          <a:ext cx="3573780" cy="4901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tabSelected="1" view="pageBreakPreview" zoomScale="70" zoomScaleNormal="100" workbookViewId="0">
      <selection activeCell="Q5" sqref="Q5:R15"/>
    </sheetView>
  </sheetViews>
  <sheetFormatPr defaultColWidth="9" defaultRowHeight="14.4"/>
  <cols>
    <col min="1" max="1" width="10.5" customWidth="1"/>
    <col min="2" max="2" width="12" customWidth="1"/>
    <col min="3" max="3" width="11.25" style="3" customWidth="1"/>
    <col min="4" max="4" width="17.3796296296296" customWidth="1"/>
    <col min="5" max="5" width="24.5" customWidth="1"/>
    <col min="6" max="6" width="11.8796296296296" customWidth="1"/>
    <col min="7" max="14" width="7.37962962962963" customWidth="1"/>
    <col min="15" max="15" width="10.3796296296296" customWidth="1"/>
    <col min="16" max="16" width="28.2407407407407" style="4" customWidth="1"/>
    <col min="17" max="17" width="9.75" style="4" customWidth="1"/>
    <col min="18" max="18" width="17.25" style="4" customWidth="1"/>
  </cols>
  <sheetData>
    <row r="1" ht="30.95" customHeight="1" spans="1:18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18.95" customHeight="1" spans="1:18">
      <c r="A2" s="7" t="s">
        <v>1</v>
      </c>
      <c r="B2" s="8"/>
      <c r="C2" s="9"/>
      <c r="D2" s="8"/>
      <c r="E2" s="7"/>
      <c r="F2" s="10"/>
      <c r="G2" s="7" t="s">
        <v>2</v>
      </c>
      <c r="H2" s="10"/>
      <c r="I2" s="10" t="s">
        <v>3</v>
      </c>
      <c r="J2" s="10"/>
      <c r="K2" s="10"/>
      <c r="L2" s="10"/>
      <c r="M2" s="10"/>
      <c r="N2" s="10"/>
      <c r="O2" s="11"/>
      <c r="P2" s="11"/>
      <c r="Q2" s="11"/>
      <c r="R2" s="12"/>
    </row>
    <row r="3" ht="18.95" customHeight="1" spans="1:18">
      <c r="A3" s="13" t="s">
        <v>4</v>
      </c>
      <c r="B3" s="13"/>
      <c r="C3" s="14"/>
      <c r="D3" s="13"/>
      <c r="E3" s="13"/>
      <c r="F3" s="15"/>
      <c r="G3" s="13" t="s">
        <v>5</v>
      </c>
      <c r="H3" s="15" t="s">
        <v>6</v>
      </c>
      <c r="I3" s="15"/>
      <c r="J3" s="15"/>
      <c r="K3" s="15"/>
      <c r="L3" s="15"/>
      <c r="M3" s="15"/>
      <c r="N3" s="15"/>
      <c r="O3" s="16"/>
      <c r="P3" s="17"/>
      <c r="Q3" s="17"/>
      <c r="R3" s="18"/>
    </row>
    <row r="4" ht="18.95" customHeight="1" spans="1:18">
      <c r="A4" s="19" t="s">
        <v>7</v>
      </c>
      <c r="B4" s="19"/>
      <c r="C4" s="20"/>
      <c r="D4" s="19"/>
      <c r="E4" s="19"/>
      <c r="F4" s="21"/>
      <c r="G4" s="22" t="s">
        <v>8</v>
      </c>
      <c r="H4" s="23"/>
      <c r="I4" s="24">
        <v>46088</v>
      </c>
      <c r="J4" s="24"/>
      <c r="K4" s="24"/>
      <c r="L4" s="25"/>
      <c r="M4" s="25"/>
      <c r="N4" s="25"/>
      <c r="O4" s="23" t="s">
        <v>9</v>
      </c>
      <c r="P4" s="23"/>
      <c r="Q4" s="23"/>
      <c r="R4" s="26"/>
    </row>
    <row r="5" ht="18.95" customHeight="1" spans="1:18">
      <c r="A5" s="27" t="s">
        <v>10</v>
      </c>
      <c r="B5" s="28" t="s">
        <v>11</v>
      </c>
      <c r="C5" s="29" t="s">
        <v>12</v>
      </c>
      <c r="D5" s="28" t="s">
        <v>13</v>
      </c>
      <c r="E5" s="30" t="s">
        <v>14</v>
      </c>
      <c r="F5" s="31" t="s">
        <v>15</v>
      </c>
      <c r="G5" s="31"/>
      <c r="H5" s="31"/>
      <c r="I5" s="31"/>
      <c r="J5" s="31"/>
      <c r="K5" s="31"/>
      <c r="L5" s="31"/>
      <c r="M5" s="31"/>
      <c r="N5" s="32"/>
      <c r="O5" s="28" t="s">
        <v>16</v>
      </c>
      <c r="P5" s="33" t="s">
        <v>17</v>
      </c>
      <c r="Q5" s="33"/>
      <c r="R5" s="34"/>
    </row>
    <row r="6" ht="15" customHeight="1" spans="1:18">
      <c r="A6" s="35"/>
      <c r="B6" s="36"/>
      <c r="C6" s="37"/>
      <c r="D6" s="36"/>
      <c r="E6" s="38"/>
      <c r="F6" s="39"/>
      <c r="G6" s="19">
        <v>6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14</v>
      </c>
      <c r="N6" s="19">
        <v>16</v>
      </c>
      <c r="O6" s="36"/>
      <c r="P6" s="40"/>
      <c r="Q6" s="40"/>
      <c r="R6" s="41"/>
    </row>
    <row r="7" ht="32" customHeight="1" spans="1:18">
      <c r="A7" s="42" t="s">
        <v>18</v>
      </c>
      <c r="B7" s="97" t="s">
        <v>19</v>
      </c>
      <c r="C7" s="44" t="s">
        <v>20</v>
      </c>
      <c r="D7" s="45" t="s">
        <v>21</v>
      </c>
      <c r="E7" s="46" t="s">
        <v>22</v>
      </c>
      <c r="F7" s="47">
        <v>1600</v>
      </c>
      <c r="G7" s="48">
        <v>0</v>
      </c>
      <c r="H7" s="48">
        <v>180</v>
      </c>
      <c r="I7" s="48">
        <v>0</v>
      </c>
      <c r="J7" s="48">
        <v>245</v>
      </c>
      <c r="K7" s="48">
        <v>0</v>
      </c>
      <c r="L7" s="48">
        <v>335</v>
      </c>
      <c r="M7" s="48">
        <v>310</v>
      </c>
      <c r="N7" s="48">
        <v>163</v>
      </c>
      <c r="O7" s="49">
        <f>SUM(G7:N7)</f>
        <v>1233</v>
      </c>
      <c r="P7" s="50" t="s">
        <v>23</v>
      </c>
      <c r="Q7" s="51"/>
      <c r="R7" s="52"/>
    </row>
    <row r="8" ht="27" customHeight="1" spans="1:18">
      <c r="A8" s="53"/>
      <c r="B8" s="54" t="s">
        <v>24</v>
      </c>
      <c r="C8" s="55"/>
      <c r="D8" s="56" t="s">
        <v>25</v>
      </c>
      <c r="E8" s="57" t="s">
        <v>26</v>
      </c>
      <c r="F8" s="58"/>
      <c r="G8" s="59" t="s">
        <v>27</v>
      </c>
      <c r="H8" s="59"/>
      <c r="I8" s="59"/>
      <c r="J8" s="59"/>
      <c r="K8" s="59"/>
      <c r="L8" s="59"/>
      <c r="M8" s="59"/>
      <c r="N8" s="59"/>
      <c r="O8" s="60">
        <f>F7*1.018</f>
        <v>1628.8</v>
      </c>
      <c r="P8" s="61"/>
      <c r="Q8" s="62"/>
      <c r="R8" s="63"/>
    </row>
    <row r="9" s="1" customFormat="1" ht="9" customHeight="1" spans="1:18">
      <c r="A9" s="64"/>
      <c r="B9" s="65"/>
      <c r="C9" s="66"/>
      <c r="D9" s="67"/>
      <c r="E9" s="68"/>
      <c r="F9" s="69"/>
      <c r="G9" s="70"/>
      <c r="H9" s="70"/>
      <c r="I9" s="70"/>
      <c r="J9" s="70"/>
      <c r="K9" s="70"/>
      <c r="L9" s="70"/>
      <c r="M9" s="70"/>
      <c r="N9" s="70"/>
      <c r="O9" s="71"/>
      <c r="P9" s="72"/>
      <c r="Q9" s="73"/>
      <c r="R9" s="74"/>
    </row>
    <row r="10" customFormat="1" ht="18.95" customHeight="1" spans="1:18">
      <c r="A10" s="27" t="s">
        <v>10</v>
      </c>
      <c r="B10" s="28" t="s">
        <v>11</v>
      </c>
      <c r="C10" s="29" t="s">
        <v>12</v>
      </c>
      <c r="D10" s="28" t="s">
        <v>13</v>
      </c>
      <c r="E10" s="30" t="s">
        <v>14</v>
      </c>
      <c r="F10" s="31" t="s">
        <v>15</v>
      </c>
      <c r="G10" s="31"/>
      <c r="H10" s="31"/>
      <c r="I10" s="31"/>
      <c r="J10" s="31"/>
      <c r="K10" s="31"/>
      <c r="L10" s="31"/>
      <c r="M10" s="31"/>
      <c r="N10" s="32"/>
      <c r="O10" s="28" t="s">
        <v>16</v>
      </c>
      <c r="P10" s="33" t="s">
        <v>17</v>
      </c>
      <c r="Q10" s="33"/>
      <c r="R10" s="34"/>
    </row>
    <row r="11" customFormat="1" ht="15" customHeight="1" spans="1:18">
      <c r="A11" s="35"/>
      <c r="B11" s="36"/>
      <c r="C11" s="37"/>
      <c r="D11" s="36"/>
      <c r="E11" s="38"/>
      <c r="F11" s="39"/>
      <c r="G11" s="19">
        <v>18</v>
      </c>
      <c r="H11" s="19">
        <v>20</v>
      </c>
      <c r="I11" s="19">
        <v>22</v>
      </c>
      <c r="J11" s="19">
        <v>24</v>
      </c>
      <c r="K11" s="19"/>
      <c r="L11" s="19"/>
      <c r="M11" s="19"/>
      <c r="N11" s="19"/>
      <c r="O11" s="36"/>
      <c r="P11" s="40"/>
      <c r="Q11" s="40"/>
      <c r="R11" s="41"/>
    </row>
    <row r="12" customFormat="1" ht="32" customHeight="1" spans="1:18">
      <c r="A12" s="42" t="s">
        <v>18</v>
      </c>
      <c r="B12" s="97" t="s">
        <v>28</v>
      </c>
      <c r="C12" s="44" t="s">
        <v>29</v>
      </c>
      <c r="D12" s="45" t="s">
        <v>21</v>
      </c>
      <c r="E12" s="46" t="s">
        <v>22</v>
      </c>
      <c r="F12" s="47">
        <v>370</v>
      </c>
      <c r="G12" s="48">
        <v>189</v>
      </c>
      <c r="H12" s="48"/>
      <c r="I12" s="48"/>
      <c r="J12" s="48"/>
      <c r="K12" s="48"/>
      <c r="L12" s="48"/>
      <c r="M12" s="48"/>
      <c r="N12" s="48"/>
      <c r="O12" s="49">
        <f>SUM(G12:N12)</f>
        <v>189</v>
      </c>
      <c r="P12" s="50" t="s">
        <v>23</v>
      </c>
      <c r="Q12" s="51"/>
      <c r="R12" s="52"/>
    </row>
    <row r="13" customFormat="1" ht="27" customHeight="1" spans="1:18">
      <c r="A13" s="53"/>
      <c r="B13" s="54" t="s">
        <v>24</v>
      </c>
      <c r="C13" s="55" t="s">
        <v>30</v>
      </c>
      <c r="D13" s="56" t="s">
        <v>25</v>
      </c>
      <c r="E13" s="57" t="s">
        <v>26</v>
      </c>
      <c r="F13" s="58"/>
      <c r="G13" s="59" t="s">
        <v>27</v>
      </c>
      <c r="H13" s="59"/>
      <c r="I13" s="59"/>
      <c r="J13" s="59"/>
      <c r="K13" s="59"/>
      <c r="L13" s="59"/>
      <c r="M13" s="59"/>
      <c r="N13" s="59"/>
      <c r="O13" s="60">
        <f>F12*1.018</f>
        <v>376.66</v>
      </c>
      <c r="P13" s="61"/>
      <c r="Q13" s="62"/>
      <c r="R13" s="63"/>
    </row>
    <row r="14" s="2" customFormat="1" ht="13" customHeight="1" spans="1:18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7"/>
    </row>
    <row r="15" ht="15.95" customHeight="1" spans="1:18">
      <c r="A15" s="78" t="s">
        <v>31</v>
      </c>
      <c r="B15" s="78"/>
      <c r="C15" s="79"/>
      <c r="D15" s="80"/>
      <c r="E15" s="10"/>
      <c r="F15" s="80"/>
      <c r="G15" s="80"/>
      <c r="H15" s="80"/>
      <c r="I15" s="80"/>
      <c r="J15" s="80"/>
      <c r="K15" s="80"/>
      <c r="L15" s="80"/>
      <c r="M15" s="80"/>
      <c r="N15" s="80"/>
      <c r="O15" s="81"/>
      <c r="P15" s="11"/>
      <c r="Q15" s="11"/>
      <c r="R15" s="82"/>
    </row>
    <row r="16" ht="21" customHeight="1" spans="1:18">
      <c r="A16" s="83" t="s">
        <v>32</v>
      </c>
      <c r="B16" s="84"/>
      <c r="C16" s="85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7"/>
    </row>
    <row r="17" ht="12" customHeight="1" spans="1:18">
      <c r="A17" s="83" t="s">
        <v>33</v>
      </c>
      <c r="B17" s="83"/>
      <c r="C17" s="88"/>
      <c r="D17" s="89" t="s">
        <v>34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1"/>
      <c r="Q17" s="91"/>
      <c r="R17" s="92"/>
    </row>
    <row r="18" ht="12" customHeight="1" spans="1:18">
      <c r="A18" s="83" t="s">
        <v>35</v>
      </c>
      <c r="B18" s="83"/>
      <c r="C18" s="88"/>
      <c r="D18" s="89" t="s">
        <v>21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1"/>
      <c r="Q18" s="91"/>
      <c r="R18" s="92"/>
    </row>
    <row r="19" ht="12" customHeight="1" spans="1:18">
      <c r="A19" s="83" t="s">
        <v>36</v>
      </c>
      <c r="B19" s="83"/>
      <c r="C19" s="88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5"/>
    </row>
    <row r="20" ht="12" customHeight="1" spans="1:18">
      <c r="A20" s="83" t="s">
        <v>37</v>
      </c>
      <c r="B20" s="83"/>
      <c r="C20" s="88"/>
      <c r="D20" s="9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5"/>
    </row>
    <row r="21" ht="12" customHeight="1" spans="1:18">
      <c r="A21" s="83" t="s">
        <v>38</v>
      </c>
      <c r="B21" s="83"/>
      <c r="C21" s="88"/>
      <c r="D21" s="9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5"/>
    </row>
    <row r="22" ht="27.95" customHeight="1"/>
    <row r="58" ht="17.4" spans="5:12">
      <c r="E58" s="96"/>
      <c r="F58" s="96"/>
      <c r="G58" s="96"/>
      <c r="H58" s="96"/>
      <c r="I58" s="96"/>
      <c r="J58" s="96"/>
      <c r="K58" s="96"/>
      <c r="L58" s="96"/>
    </row>
  </sheetData>
  <mergeCells count="37">
    <mergeCell ref="A1:R1"/>
    <mergeCell ref="O2:R2"/>
    <mergeCell ref="O3:R3"/>
    <mergeCell ref="G4:H4"/>
    <mergeCell ref="I4:K4"/>
    <mergeCell ref="O4:R4"/>
    <mergeCell ref="G5:N5"/>
    <mergeCell ref="G8:N8"/>
    <mergeCell ref="G9:N9"/>
    <mergeCell ref="G10:N10"/>
    <mergeCell ref="G13:N13"/>
    <mergeCell ref="B16:R16"/>
    <mergeCell ref="D17:R17"/>
    <mergeCell ref="D18:R18"/>
    <mergeCell ref="D19:R19"/>
    <mergeCell ref="D20:R20"/>
    <mergeCell ref="D21:R21"/>
    <mergeCell ref="A5:A6"/>
    <mergeCell ref="A10:A11"/>
    <mergeCell ref="B5:B6"/>
    <mergeCell ref="B10:B11"/>
    <mergeCell ref="C5:C6"/>
    <mergeCell ref="C10:C11"/>
    <mergeCell ref="D5:D6"/>
    <mergeCell ref="D10:D11"/>
    <mergeCell ref="E5:E6"/>
    <mergeCell ref="E10:E11"/>
    <mergeCell ref="F5:F6"/>
    <mergeCell ref="F10:F11"/>
    <mergeCell ref="O5:O6"/>
    <mergeCell ref="O10:O11"/>
    <mergeCell ref="P5:P6"/>
    <mergeCell ref="P10:P11"/>
    <mergeCell ref="Q5:Q6"/>
    <mergeCell ref="Q10:Q11"/>
    <mergeCell ref="R5:R6"/>
    <mergeCell ref="R10:R11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39" max="16383" man="1"/>
    <brk id="42" max="17" man="1"/>
    <brk id="44" max="17" man="1"/>
    <brk id="5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2026-03-10T08:08:30Z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