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洗唛订购1!$A$2:$Q$4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<sst xmlns="http://schemas.openxmlformats.org/spreadsheetml/2006/main" count="150" uniqueCount="119">
  <si>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</si>
  <si>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</si>
  <si>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</si>
  <si>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</si>
  <si>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</si>
  <si>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</si>
  <si>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</si>
  <si>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</si>
  <si>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</si>
  <si>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</si>
  <si>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</si>
  <si>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</si>
  <si>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</si>
  <si>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</si>
  <si>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</si>
  <si>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</si>
  <si>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</si>
  <si>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</si>
  <si>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80\NYLON,20\ELASTANE|88\NYLON,12\ELASTANE</t>
  </si>
  <si>
    <t>YES</t>
  </si>
  <si>
    <t>04\26</t>
  </si>
  <si>
    <t>ZHAHAMTR</t>
  </si>
  <si>
    <t>ZHANGJIAGANG</t>
  </si>
  <si>
    <t>CHINA</t>
  </si>
  <si>
    <t>10373-942</t>
  </si>
  <si>
    <t>6\8\10\12\14</t>
  </si>
  <si>
    <t>135\240\120\35\20</t>
  </si>
  <si>
    <t>44399-942</t>
  </si>
  <si>
    <t>Special size swim-Text</t>
  </si>
  <si>
    <t>60267-942</t>
  </si>
  <si>
    <t>XS\S\M\L\XL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</si>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</sst>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5"/>
  <sheetViews>
    <sheetView tabSelected="1" zoomScale="110" zoomScaleNormal="110" workbookViewId="0">
      <pane xSplit="3" ySplit="1" topLeftCell="H2" activePane="bottomRight" state="frozen"/>
      <selection/>
      <selection pane="topRight"/>
      <selection pane="bottomLeft"/>
      <selection pane="bottomRight" activeCell="P9" sqref="P9"/>
    </sheetView>
  </sheetViews>
  <sheetFormatPr defaultColWidth="8.90909090909091" defaultRowHeight="14.5" outlineLevelRow="4"/>
  <cols>
    <col min="1" max="1" width="21.2272727272727" style="31" customWidth="1"/>
    <col min="2" max="2" width="15.4545454545455" style="31" customWidth="1"/>
    <col min="3" max="3" width="13.2727272727273" style="31" customWidth="1"/>
    <col min="4" max="4" width="47" style="31" customWidth="1"/>
    <col min="5" max="5" width="17.3636363636364" style="29" customWidth="1"/>
    <col min="6" max="6" width="10.1818181818182" style="32" customWidth="1"/>
    <col min="7" max="7" width="23" style="32" customWidth="1"/>
    <col min="8" max="8" width="15.6363636363636" style="32" customWidth="1"/>
    <col min="9" max="9" width="15.4545454545455" style="29" customWidth="1"/>
    <col min="10" max="10" width="19" style="29" customWidth="1"/>
    <col min="11" max="11" width="13.1818181818182" style="29" customWidth="1"/>
    <col min="12" max="12" width="11.4545454545455" style="29" customWidth="1"/>
    <col min="13" max="13" width="10.1818181818182" style="29" customWidth="1"/>
    <col min="14" max="14" width="13.1818181818182" style="29" customWidth="1"/>
    <col min="15" max="15" width="18.8181818181818" style="29" customWidth="1"/>
    <col min="16" max="16" width="26.2636363636364" style="31" customWidth="1"/>
    <col min="17" max="16384" width="8.90909090909091" style="31"/>
  </cols>
  <sheetData>
    <row r="1" s="29" customFormat="1" spans="1:17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5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</row>
    <row r="2" s="30" customFormat="1" ht="13.5" customHeight="1" spans="1:17">
      <c r="A2" s="36" t="s">
        <v>15</v>
      </c>
      <c r="B2" s="37" t="s">
        <v>16</v>
      </c>
      <c r="C2" s="37" t="s">
        <v>17</v>
      </c>
      <c r="D2" s="37" t="s">
        <v>18</v>
      </c>
      <c r="E2" s="36" t="s">
        <v>19</v>
      </c>
      <c r="F2" s="36">
        <v>16</v>
      </c>
      <c r="G2" s="36" t="s">
        <v>20</v>
      </c>
      <c r="H2" s="36" t="s">
        <v>21</v>
      </c>
      <c r="I2" s="36" t="s">
        <v>22</v>
      </c>
      <c r="J2" s="36" t="s">
        <v>23</v>
      </c>
      <c r="K2" s="36" t="s">
        <v>24</v>
      </c>
      <c r="L2" s="36"/>
      <c r="M2" s="36" t="s">
        <v>19</v>
      </c>
      <c r="N2" s="38" t="s">
        <v>25</v>
      </c>
      <c r="O2" s="38" t="s">
        <v>26</v>
      </c>
      <c r="P2" s="30" cm="1">
        <f t="array" ref="P2">SUM(--_xlfn.TEXTSPLIT(O2,"\"))</f>
        <v>550</v>
      </c>
      <c r="Q2" s="39" t="str">
        <f>IF((LEN(N2)-LEN(SUBSTITUTE(N2,"\","")))=(LEN(O2)-LEN(SUBSTITUTE(O2,"\",""))),"相等","不相等")</f>
        <v>相等</v>
      </c>
    </row>
    <row r="3" s="30" customFormat="1" ht="13.5" customHeight="1" spans="1:17">
      <c r="A3" s="36" t="s">
        <v>15</v>
      </c>
      <c r="B3" s="37" t="s">
        <v>16</v>
      </c>
      <c r="C3" s="37" t="s">
        <v>17</v>
      </c>
      <c r="D3" s="37" t="s">
        <v>18</v>
      </c>
      <c r="E3" s="36" t="s">
        <v>19</v>
      </c>
      <c r="F3" s="36">
        <v>16</v>
      </c>
      <c r="G3" s="36" t="s">
        <v>20</v>
      </c>
      <c r="H3" s="36" t="s">
        <v>21</v>
      </c>
      <c r="I3" s="36" t="s">
        <v>22</v>
      </c>
      <c r="J3" s="36" t="s">
        <v>23</v>
      </c>
      <c r="K3" s="36" t="s">
        <v>27</v>
      </c>
      <c r="L3" s="36"/>
      <c r="M3" s="36" t="s">
        <v>19</v>
      </c>
      <c r="N3" s="38" t="s">
        <v>25</v>
      </c>
      <c r="O3" s="38" t="s">
        <v>26</v>
      </c>
      <c r="P3" s="30" cm="1">
        <f t="array" ref="P3">SUM(--_xlfn.TEXTSPLIT(O3,"\"))</f>
        <v>550</v>
      </c>
      <c r="Q3" s="39" t="str">
        <f>IF((LEN(N3)-LEN(SUBSTITUTE(N3,"\","")))=(LEN(O3)-LEN(SUBSTITUTE(O3,"\",""))),"相等","不相等")</f>
        <v>相等</v>
      </c>
    </row>
    <row r="4" s="30" customFormat="1" ht="13.5" customHeight="1" spans="1:17">
      <c r="A4" s="40" t="s">
        <v>28</v>
      </c>
      <c r="B4" s="37" t="s">
        <v>16</v>
      </c>
      <c r="C4" s="37" t="s">
        <v>17</v>
      </c>
      <c r="D4" s="37" t="s">
        <v>18</v>
      </c>
      <c r="E4" s="36" t="s">
        <v>19</v>
      </c>
      <c r="F4" s="36">
        <v>16</v>
      </c>
      <c r="G4" s="36" t="s">
        <v>20</v>
      </c>
      <c r="H4" s="36" t="s">
        <v>21</v>
      </c>
      <c r="I4" s="36" t="s">
        <v>22</v>
      </c>
      <c r="J4" s="36" t="s">
        <v>23</v>
      </c>
      <c r="K4" s="36" t="s">
        <v>29</v>
      </c>
      <c r="L4" s="36"/>
      <c r="M4" s="36" t="s">
        <v>19</v>
      </c>
      <c r="N4" s="38" t="s">
        <v>30</v>
      </c>
      <c r="O4" s="38" t="s">
        <v>26</v>
      </c>
      <c r="P4" s="30" cm="1">
        <f t="array" ref="P4">SUM(--_xlfn.TEXTSPLIT(O4,"\"))</f>
        <v>550</v>
      </c>
      <c r="Q4" s="39" t="str">
        <f>IF((LEN(N4)-LEN(SUBSTITUTE(N4,"\","")))=(LEN(O4)-LEN(SUBSTITUTE(O4,"\",""))),"相等","不相等")</f>
        <v>相等</v>
      </c>
    </row>
    <row r="5" spans="1:17">
      <c r="P5" s="31">
        <f>SUM(P2:P4)</f>
        <v>1650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31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33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34</v>
      </c>
      <c r="C7" s="2"/>
      <c r="D7" s="7" t="s">
        <v>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35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36</v>
      </c>
      <c r="C9" s="2"/>
      <c r="D9" s="8" t="s">
        <v>37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38</v>
      </c>
      <c r="C10" s="2"/>
      <c r="D10" s="7" t="s">
        <v>39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40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41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42</v>
      </c>
      <c r="B15" s="11" t="s">
        <v>43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44</v>
      </c>
      <c r="L15" s="13" t="s">
        <v>45</v>
      </c>
      <c r="M15" s="13" t="s">
        <v>46</v>
      </c>
      <c r="N15" s="13" t="s">
        <v>47</v>
      </c>
      <c r="O15" s="13" t="s">
        <v>48</v>
      </c>
      <c r="P15" s="13" t="s">
        <v>49</v>
      </c>
      <c r="Q15" s="13" t="s">
        <v>50</v>
      </c>
      <c r="R15" s="13" t="s">
        <v>51</v>
      </c>
      <c r="S15" s="13" t="s">
        <v>52</v>
      </c>
      <c r="T15" s="13" t="s">
        <v>53</v>
      </c>
      <c r="U15" s="13" t="s">
        <v>54</v>
      </c>
      <c r="V15" s="13" t="s">
        <v>55</v>
      </c>
      <c r="W15" s="13" t="s">
        <v>56</v>
      </c>
      <c r="X15" s="13" t="s">
        <v>57</v>
      </c>
      <c r="Y15" s="13" t="s">
        <v>58</v>
      </c>
      <c r="Z15" s="13" t="s">
        <v>59</v>
      </c>
    </row>
    <row r="16" ht="34" customHeight="1" spans="1:26">
      <c r="A16" s="14" t="s">
        <v>60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61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62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63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64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65</v>
      </c>
      <c r="C24" s="5" t="s">
        <v>66</v>
      </c>
      <c r="D24" s="5" t="s">
        <v>67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68</v>
      </c>
      <c r="B25" s="11" t="s">
        <v>69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70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71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72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73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74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75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65</v>
      </c>
      <c r="C33" s="17" t="s">
        <v>66</v>
      </c>
      <c r="D33" s="17" t="s">
        <v>67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76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77</v>
      </c>
      <c r="C35" s="7" t="s">
        <v>78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79</v>
      </c>
      <c r="C36" s="7" t="s">
        <v>80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81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82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19</v>
      </c>
      <c r="C40" s="2" t="s">
        <v>83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84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85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86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87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88</v>
      </c>
    </row>
    <row r="50" ht="14.5" spans="2:4">
      <c r="B50" s="2" t="s">
        <v>89</v>
      </c>
      <c r="C50" s="2"/>
      <c r="D50" s="2"/>
    </row>
    <row r="51" ht="14.5" spans="2:4">
      <c r="B51" s="20" t="s">
        <v>90</v>
      </c>
      <c r="C51" s="2" t="s">
        <v>91</v>
      </c>
      <c r="D51" s="22" t="s">
        <v>92</v>
      </c>
    </row>
    <row r="53" spans="2:4">
      <c r="B53" s="24" t="s">
        <v>93</v>
      </c>
    </row>
    <row r="54" ht="15" customHeight="1" spans="2:4">
      <c r="B54" s="25" t="s">
        <v>94</v>
      </c>
      <c r="C54" s="26"/>
    </row>
    <row r="55" ht="15" customHeight="1" spans="2:4">
      <c r="B55" s="25" t="s">
        <v>95</v>
      </c>
      <c r="C55" s="26"/>
    </row>
    <row r="56" ht="15" customHeight="1" spans="2:4">
      <c r="B56" s="25" t="s">
        <v>96</v>
      </c>
      <c r="C56" s="26"/>
    </row>
    <row r="57" ht="15" customHeight="1" spans="2:4">
      <c r="B57" s="25" t="s">
        <v>97</v>
      </c>
      <c r="C57" s="26"/>
    </row>
    <row r="58" ht="15" customHeight="1" spans="2:4">
      <c r="B58" s="25" t="s">
        <v>98</v>
      </c>
      <c r="C58" s="26"/>
    </row>
    <row r="59" ht="15" customHeight="1" spans="2:4">
      <c r="B59" s="25" t="s">
        <v>99</v>
      </c>
    </row>
    <row r="60" ht="15" customHeight="1" spans="2:4">
      <c r="B60" s="25" t="s">
        <v>100</v>
      </c>
      <c r="C60" s="26"/>
    </row>
    <row r="61" ht="15" customHeight="1" spans="2:4">
      <c r="B61" s="25" t="s">
        <v>101</v>
      </c>
      <c r="C61" s="26"/>
    </row>
    <row r="62" ht="15" customHeight="1" spans="2:4">
      <c r="B62" s="25" t="s">
        <v>102</v>
      </c>
      <c r="C62" s="26"/>
    </row>
    <row r="63" ht="15" customHeight="1" spans="2:4">
      <c r="B63" s="25" t="s">
        <v>103</v>
      </c>
      <c r="C63" s="26"/>
    </row>
    <row r="64" ht="15" customHeight="1" spans="2:4">
      <c r="B64" s="25" t="s">
        <v>104</v>
      </c>
      <c r="C64" s="26"/>
    </row>
    <row r="65" ht="15" customHeight="1" spans="2:3">
      <c r="B65" s="25" t="s">
        <v>105</v>
      </c>
      <c r="C65" s="26"/>
    </row>
    <row r="66" ht="15" customHeight="1" spans="2:3">
      <c r="B66" s="25" t="s">
        <v>106</v>
      </c>
      <c r="C66" s="26"/>
    </row>
    <row r="67" ht="15" customHeight="1" spans="2:3">
      <c r="B67" s="25" t="s">
        <v>107</v>
      </c>
      <c r="C67" s="26"/>
    </row>
    <row r="68" ht="15" customHeight="1" spans="2:3">
      <c r="B68" s="25" t="s">
        <v>108</v>
      </c>
      <c r="C68" s="26"/>
    </row>
    <row r="69" ht="15" customHeight="1" spans="2:3">
      <c r="B69" s="25" t="s">
        <v>109</v>
      </c>
      <c r="C69" s="27" t="s">
        <v>19</v>
      </c>
    </row>
    <row r="70" ht="15" customHeight="1" spans="2:3">
      <c r="B70" s="25" t="s">
        <v>110</v>
      </c>
      <c r="C70" s="26"/>
    </row>
    <row r="71" ht="15" customHeight="1" spans="2:3">
      <c r="B71" s="25" t="s">
        <v>111</v>
      </c>
      <c r="C71" s="26"/>
    </row>
    <row r="72" ht="15" customHeight="1" spans="2:3">
      <c r="B72" s="25" t="s">
        <v>112</v>
      </c>
      <c r="C72" s="26"/>
    </row>
    <row r="73" ht="15" customHeight="1" spans="2:3">
      <c r="B73" s="25" t="s">
        <v>113</v>
      </c>
      <c r="C73" s="26"/>
    </row>
    <row r="74" ht="15" customHeight="1" spans="2:3">
      <c r="B74" s="25" t="s">
        <v>114</v>
      </c>
      <c r="C74" s="26"/>
    </row>
    <row r="75" ht="15" customHeight="1" spans="2:3">
      <c r="B75" s="25" t="s">
        <v>115</v>
      </c>
      <c r="C75" s="26"/>
    </row>
    <row r="77" spans="2:3">
      <c r="B77" s="28" t="s">
        <v>116</v>
      </c>
    </row>
    <row r="78" spans="2:3">
      <c r="B78" s="28" t="s">
        <v>117</v>
      </c>
      <c r="C78" s="19" t="s">
        <v>118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2026-03-11T07:18:07Z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57ED10FA2DCF4BE18221F9D0FB203206_13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