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 (2)" sheetId="2" r:id="rId1"/>
  </sheets>
  <definedNames>
    <definedName name="_xlnm.Print_Area" localSheetId="0">'Sheet1 (2)'!$A$1:$S$35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<sst xmlns="http://schemas.openxmlformats.org/spreadsheetml/2006/main" count="49" uniqueCount="41">
  <si>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申购合同</t>
  </si>
  <si>
    <t>供方：上海汭洐</t>
  </si>
  <si>
    <t>合同标号：</t>
  </si>
  <si>
    <t>WSJ20260310-1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</si>
  <si>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</si>
  <si>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</si>
  <si>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</si>
  <si>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</si>
  <si>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</si>
  <si>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2026-3-25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</si>
  <si>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</si>
  <si>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</si>
  <si>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</si>
  <si>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</si>
  <si>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</si>
  <si>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</si>
  <si>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</si>
  <si>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</si>
  <si>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</si>
  <si>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</si>
  <si>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1549017</t>
  </si>
  <si>
    <t>帆布吊牌</t>
  </si>
  <si>
    <t>SKINNY</t>
  </si>
  <si>
    <t>配绳仔001</t>
  </si>
  <si>
    <t>001</t>
  </si>
  <si>
    <t>纸质吊牌</t>
  </si>
  <si>
    <t>纸质腰卡</t>
  </si>
  <si>
    <t xml:space="preserve"> High Rise</t>
  </si>
  <si>
    <t>帆布后袋牌</t>
  </si>
  <si>
    <t>FULL LENGTH</t>
  </si>
  <si>
    <t>1549029</t>
  </si>
  <si>
    <t>024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</si>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</sst>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8" applyNumberFormat="0" applyAlignment="0" applyProtection="0">
      <alignment vertical="center"/>
    </xf>
    <xf numFmtId="0" fontId="18" fillId="6" borderId="39" applyNumberFormat="0" applyAlignment="0" applyProtection="0">
      <alignment vertical="center"/>
    </xf>
    <xf numFmtId="0" fontId="19" fillId="6" borderId="38" applyNumberFormat="0" applyAlignment="0" applyProtection="0">
      <alignment vertical="center"/>
    </xf>
    <xf numFmtId="0" fontId="20" fillId="7" borderId="40" applyNumberForma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Fill="1" applyBorder="1">
      <alignment vertical="center"/>
    </xf>
    <xf numFmtId="0" fontId="3" fillId="0" borderId="23" xfId="0" applyFont="1" applyFill="1" applyBorder="1">
      <alignment vertical="center"/>
    </xf>
    <xf numFmtId="49" fontId="4" fillId="0" borderId="16" xfId="50" applyNumberFormat="1" applyFont="1" applyFill="1" applyBorder="1" applyAlignment="1">
      <alignment horizontal="center" vertical="center" wrapText="1" shrinkToFit="1"/>
    </xf>
    <xf numFmtId="0" fontId="5" fillId="0" borderId="24" xfId="49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2" fontId="2" fillId="0" borderId="17" xfId="0" applyNumberFormat="1" applyFont="1" applyBorder="1" applyAlignment="1">
      <alignment horizontal="center"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49" fontId="4" fillId="0" borderId="1" xfId="50" applyNumberFormat="1" applyFont="1" applyFill="1" applyBorder="1" applyAlignment="1">
      <alignment horizontal="center" vertical="center" wrapText="1" shrinkToFit="1"/>
    </xf>
    <xf numFmtId="0" fontId="5" fillId="0" borderId="7" xfId="49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9" fontId="7" fillId="2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5" fillId="0" borderId="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7" fillId="2" borderId="2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8" xfId="0" applyFont="1" applyFill="1" applyBorder="1">
      <alignment vertical="center"/>
    </xf>
    <xf numFmtId="0" fontId="3" fillId="0" borderId="29" xfId="0" applyFont="1" applyFill="1" applyBorder="1">
      <alignment vertical="center"/>
    </xf>
    <xf numFmtId="49" fontId="4" fillId="0" borderId="30" xfId="50" applyNumberFormat="1" applyFont="1" applyFill="1" applyBorder="1" applyAlignment="1">
      <alignment horizontal="center" vertical="center" wrapText="1" shrinkToFit="1"/>
    </xf>
    <xf numFmtId="0" fontId="5" fillId="0" borderId="31" xfId="51" applyFont="1" applyFill="1" applyBorder="1" applyAlignment="1">
      <alignment vertical="center"/>
    </xf>
    <xf numFmtId="0" fontId="2" fillId="0" borderId="30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9" fontId="7" fillId="2" borderId="32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4" xfId="0" applyFont="1" applyFill="1" applyBorder="1">
      <alignment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49" fontId="4" fillId="0" borderId="3" xfId="5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8" fillId="0" borderId="3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1112520</xdr:colOff>
      <xdr:row>14</xdr:row>
      <xdr:rowOff>74930</xdr:rowOff>
    </xdr:from>
    <xdr:to>
      <xdr:col>15</xdr:col>
      <xdr:colOff>217170</xdr:colOff>
      <xdr:row>37</xdr:row>
      <xdr:rowOff>31750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46015" y="3693795"/>
          <a:ext cx="6154420" cy="432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view="pageBreakPreview" zoomScale="70" zoomScaleNormal="100" topLeftCell="B1" workbookViewId="0">
      <selection activeCell="P5" sqref="P5:P13"/>
    </sheetView>
  </sheetViews>
  <sheetFormatPr defaultColWidth="9" defaultRowHeight="14.4"/>
  <cols>
    <col min="1" max="1" width="10.5" customWidth="1"/>
    <col min="2" max="2" width="13.5555555555556" customWidth="1"/>
    <col min="3" max="3" width="14.462962962963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26.5092592592593" customWidth="1"/>
    <col min="17" max="17" width="6.25" style="1" customWidth="1"/>
    <col min="18" max="18" width="9.75" style="1" customWidth="1"/>
    <col min="19" max="19" width="13.6296296296296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19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19">
      <c r="A4" s="13" t="s">
        <v>7</v>
      </c>
      <c r="B4" s="13"/>
      <c r="C4" s="13"/>
      <c r="D4" s="13"/>
      <c r="E4" s="13"/>
      <c r="F4" s="14"/>
      <c r="G4" s="15"/>
      <c r="H4" s="16" t="s">
        <v>8</v>
      </c>
      <c r="I4" s="17"/>
      <c r="J4" s="18">
        <v>46091</v>
      </c>
      <c r="K4" s="18"/>
      <c r="L4" s="18"/>
      <c r="M4" s="19"/>
      <c r="N4" s="19"/>
      <c r="O4" s="19"/>
      <c r="P4" s="17" t="s">
        <v>9</v>
      </c>
      <c r="Q4" s="17"/>
      <c r="R4" s="17"/>
      <c r="S4" s="20"/>
    </row>
    <row r="5" ht="18.95" customHeight="1" spans="1:19">
      <c r="A5" s="21" t="s">
        <v>10</v>
      </c>
      <c r="B5" s="22" t="s">
        <v>11</v>
      </c>
      <c r="C5" s="23" t="s">
        <v>12</v>
      </c>
      <c r="D5" s="23" t="s">
        <v>13</v>
      </c>
      <c r="E5" s="24" t="s">
        <v>14</v>
      </c>
      <c r="F5" s="25" t="s">
        <v>15</v>
      </c>
      <c r="G5" s="26" t="s">
        <v>16</v>
      </c>
      <c r="H5" s="26"/>
      <c r="I5" s="26"/>
      <c r="J5" s="26"/>
      <c r="K5" s="26"/>
      <c r="L5" s="26"/>
      <c r="M5" s="26"/>
      <c r="N5" s="26"/>
      <c r="O5" s="26"/>
      <c r="P5" s="27" t="s">
        <v>17</v>
      </c>
      <c r="Q5" s="26" t="s">
        <v>18</v>
      </c>
      <c r="R5" s="26"/>
      <c r="S5" s="28"/>
    </row>
    <row r="6" ht="15" customHeight="1" spans="1:19">
      <c r="A6" s="29"/>
      <c r="B6" s="30"/>
      <c r="C6" s="31"/>
      <c r="D6" s="31"/>
      <c r="E6" s="32"/>
      <c r="F6" s="33"/>
      <c r="G6" s="31">
        <v>4</v>
      </c>
      <c r="H6" s="31">
        <v>6</v>
      </c>
      <c r="I6" s="31">
        <v>8</v>
      </c>
      <c r="J6" s="31">
        <v>9</v>
      </c>
      <c r="K6" s="31">
        <v>10</v>
      </c>
      <c r="L6" s="31">
        <v>11</v>
      </c>
      <c r="M6" s="31">
        <v>12</v>
      </c>
      <c r="N6" s="31">
        <v>14</v>
      </c>
      <c r="O6" s="31">
        <v>16</v>
      </c>
      <c r="P6" s="34"/>
      <c r="Q6" s="35"/>
      <c r="R6" s="35"/>
      <c r="S6" s="36"/>
    </row>
    <row r="7" customFormat="1" ht="20.1" customHeight="1" spans="1:19">
      <c r="A7" s="37" t="s">
        <v>19</v>
      </c>
      <c r="B7" s="38">
        <v>171714</v>
      </c>
      <c r="C7" s="39" t="s">
        <v>20</v>
      </c>
      <c r="D7" s="40" t="s">
        <v>21</v>
      </c>
      <c r="E7" s="41" t="s">
        <v>22</v>
      </c>
      <c r="F7" s="42">
        <v>1370</v>
      </c>
      <c r="G7" s="43" t="s">
        <v>23</v>
      </c>
      <c r="H7" s="44"/>
      <c r="I7" s="44"/>
      <c r="J7" s="44"/>
      <c r="K7" s="44"/>
      <c r="L7" s="44"/>
      <c r="M7" s="44"/>
      <c r="N7" s="44"/>
      <c r="O7" s="45"/>
      <c r="P7" s="46"/>
      <c r="Q7" s="47">
        <v>0.02</v>
      </c>
      <c r="R7" s="48"/>
      <c r="S7" s="49"/>
    </row>
    <row r="8" customFormat="1" ht="20.1" customHeight="1" spans="1:19">
      <c r="A8" s="50"/>
      <c r="B8" s="51"/>
      <c r="C8" s="52" t="s">
        <v>24</v>
      </c>
      <c r="D8" s="53" t="s">
        <v>25</v>
      </c>
      <c r="E8" s="54">
        <v>10</v>
      </c>
      <c r="F8" s="55"/>
      <c r="G8" s="56"/>
      <c r="H8" s="57"/>
      <c r="I8" s="57"/>
      <c r="J8" s="57"/>
      <c r="K8" s="57"/>
      <c r="L8" s="57"/>
      <c r="M8" s="57"/>
      <c r="N8" s="57"/>
      <c r="O8" s="58"/>
      <c r="P8" s="46">
        <f>F7*1.02</f>
        <v>1397.4</v>
      </c>
      <c r="Q8" s="59"/>
      <c r="R8" s="60"/>
      <c r="S8" s="49"/>
    </row>
    <row r="9" customFormat="1" ht="22.5" customHeight="1" spans="1:19">
      <c r="A9" s="50"/>
      <c r="B9" s="51"/>
      <c r="C9" s="52"/>
      <c r="D9" s="61" t="s">
        <v>26</v>
      </c>
      <c r="E9" s="62" t="s">
        <v>27</v>
      </c>
      <c r="F9" s="55"/>
      <c r="G9" s="63">
        <v>0</v>
      </c>
      <c r="H9" s="63">
        <v>92</v>
      </c>
      <c r="I9" s="63">
        <v>41</v>
      </c>
      <c r="J9" s="63">
        <v>163</v>
      </c>
      <c r="K9" s="63">
        <v>81</v>
      </c>
      <c r="L9" s="63">
        <v>122</v>
      </c>
      <c r="M9" s="63">
        <v>317</v>
      </c>
      <c r="N9" s="63">
        <v>368</v>
      </c>
      <c r="O9" s="63">
        <v>214</v>
      </c>
      <c r="P9" s="64">
        <f>SUM(G9:O9)</f>
        <v>1398</v>
      </c>
      <c r="Q9" s="65"/>
      <c r="R9" s="66"/>
      <c r="S9" s="49"/>
    </row>
    <row r="10" customFormat="1" ht="20.1" customHeight="1" spans="1:19">
      <c r="A10" s="67"/>
      <c r="B10" s="68"/>
      <c r="C10" s="69"/>
      <c r="D10" s="70" t="s">
        <v>28</v>
      </c>
      <c r="E10" s="71" t="s">
        <v>29</v>
      </c>
      <c r="F10" s="72"/>
      <c r="G10" s="73"/>
      <c r="H10" s="73"/>
      <c r="I10" s="73"/>
      <c r="J10" s="73"/>
      <c r="K10" s="73"/>
      <c r="L10" s="73"/>
      <c r="M10" s="73"/>
      <c r="N10" s="73"/>
      <c r="O10" s="73"/>
      <c r="P10" s="74"/>
      <c r="Q10" s="75"/>
      <c r="R10" s="76"/>
      <c r="S10" s="77"/>
    </row>
    <row r="11" customFormat="1" ht="20.1" customHeight="1" spans="1:19">
      <c r="A11" s="78"/>
      <c r="B11" s="38">
        <v>171255</v>
      </c>
      <c r="C11" s="39" t="s">
        <v>30</v>
      </c>
      <c r="D11" s="40" t="s">
        <v>21</v>
      </c>
      <c r="E11" s="41" t="s">
        <v>22</v>
      </c>
      <c r="F11" s="42">
        <v>1100</v>
      </c>
      <c r="G11" s="43" t="s">
        <v>23</v>
      </c>
      <c r="H11" s="44"/>
      <c r="I11" s="44"/>
      <c r="J11" s="44"/>
      <c r="K11" s="44"/>
      <c r="L11" s="44"/>
      <c r="M11" s="44"/>
      <c r="N11" s="44"/>
      <c r="O11" s="45"/>
      <c r="P11" s="46"/>
      <c r="Q11" s="47">
        <v>0.02</v>
      </c>
      <c r="R11" s="48"/>
      <c r="S11" s="49"/>
    </row>
    <row r="12" customFormat="1" ht="20.1" customHeight="1" spans="1:19">
      <c r="A12" s="78"/>
      <c r="B12" s="51"/>
      <c r="C12" s="52" t="s">
        <v>31</v>
      </c>
      <c r="D12" s="53" t="s">
        <v>25</v>
      </c>
      <c r="E12" s="54">
        <v>10</v>
      </c>
      <c r="F12" s="55"/>
      <c r="G12" s="56"/>
      <c r="H12" s="57"/>
      <c r="I12" s="57"/>
      <c r="J12" s="57"/>
      <c r="K12" s="57"/>
      <c r="L12" s="57"/>
      <c r="M12" s="57"/>
      <c r="N12" s="57"/>
      <c r="O12" s="58"/>
      <c r="P12" s="46">
        <f>F11*1.02</f>
        <v>1122</v>
      </c>
      <c r="Q12" s="59"/>
      <c r="R12" s="60"/>
      <c r="S12" s="49"/>
    </row>
    <row r="13" customFormat="1" ht="20.1" customHeight="1" spans="1:19">
      <c r="A13" s="78"/>
      <c r="B13" s="51"/>
      <c r="C13" s="52"/>
      <c r="D13" s="61" t="s">
        <v>26</v>
      </c>
      <c r="E13" s="62" t="s">
        <v>27</v>
      </c>
      <c r="F13" s="55"/>
      <c r="G13" s="63"/>
      <c r="H13" s="63">
        <v>25</v>
      </c>
      <c r="I13" s="63">
        <v>143</v>
      </c>
      <c r="J13" s="63">
        <v>92</v>
      </c>
      <c r="K13" s="63">
        <v>184</v>
      </c>
      <c r="L13" s="63">
        <v>148</v>
      </c>
      <c r="M13" s="63">
        <v>245</v>
      </c>
      <c r="N13" s="63">
        <v>199</v>
      </c>
      <c r="O13" s="63">
        <v>86</v>
      </c>
      <c r="P13" s="64">
        <f>SUM(G13:O13)</f>
        <v>1122</v>
      </c>
      <c r="Q13" s="65"/>
      <c r="R13" s="66"/>
      <c r="S13" s="49"/>
    </row>
    <row r="14" customFormat="1" ht="20.1" customHeight="1" spans="1:19">
      <c r="A14" s="79"/>
      <c r="B14" s="68"/>
      <c r="C14" s="69"/>
      <c r="D14" s="70" t="s">
        <v>28</v>
      </c>
      <c r="E14" s="71" t="s">
        <v>29</v>
      </c>
      <c r="F14" s="72"/>
      <c r="G14" s="73"/>
      <c r="H14" s="73"/>
      <c r="I14" s="73"/>
      <c r="J14" s="73"/>
      <c r="K14" s="73"/>
      <c r="L14" s="73"/>
      <c r="M14" s="73"/>
      <c r="N14" s="73"/>
      <c r="O14" s="73"/>
      <c r="P14" s="80"/>
      <c r="Q14" s="75"/>
      <c r="R14" s="76"/>
      <c r="S14" s="77"/>
    </row>
    <row r="15" ht="15.95" customHeight="1" spans="1:19">
      <c r="A15" s="81" t="s">
        <v>32</v>
      </c>
      <c r="B15" s="82"/>
      <c r="C15" s="83"/>
      <c r="D15" s="84"/>
      <c r="E15" s="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/>
      <c r="Q15" s="6"/>
      <c r="R15" s="6"/>
      <c r="S15" s="86"/>
    </row>
    <row r="16" ht="21" customHeight="1" spans="1:19">
      <c r="A16" s="81" t="s">
        <v>33</v>
      </c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9"/>
    </row>
    <row r="17" ht="12" customHeight="1" spans="1:19">
      <c r="A17" s="81" t="s">
        <v>34</v>
      </c>
      <c r="B17" s="81"/>
      <c r="C17" s="90"/>
      <c r="D17" s="91" t="s">
        <v>35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3"/>
      <c r="R17" s="93"/>
      <c r="S17" s="94"/>
    </row>
    <row r="18" ht="12" customHeight="1" spans="1:19">
      <c r="A18" s="81" t="s">
        <v>36</v>
      </c>
      <c r="B18" s="81"/>
      <c r="C18" s="90"/>
      <c r="D18" s="91" t="s">
        <v>37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3"/>
      <c r="R18" s="93"/>
      <c r="S18" s="94"/>
    </row>
    <row r="19" ht="12" customHeight="1" spans="1:19">
      <c r="A19" s="81" t="s">
        <v>38</v>
      </c>
      <c r="B19" s="81"/>
      <c r="C19" s="90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7"/>
    </row>
    <row r="20" ht="12" customHeight="1" spans="1:19">
      <c r="A20" s="81" t="s">
        <v>39</v>
      </c>
      <c r="B20" s="81"/>
      <c r="C20" s="90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7"/>
    </row>
    <row r="21" ht="12" customHeight="1" spans="1:19">
      <c r="A21" s="81" t="s">
        <v>40</v>
      </c>
      <c r="B21" s="81"/>
      <c r="C21" s="90"/>
      <c r="D21" s="95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7"/>
    </row>
    <row r="22" ht="27.95" customHeight="1"/>
    <row r="23" ht="17.4" spans="1:19">
      <c r="F23" s="98"/>
      <c r="G23" s="98"/>
      <c r="H23" s="98"/>
      <c r="I23" s="98"/>
      <c r="J23" s="98"/>
      <c r="K23" s="98"/>
      <c r="L23" s="98"/>
      <c r="M23" s="98"/>
      <c r="N23" s="98"/>
    </row>
  </sheetData>
  <mergeCells count="27">
    <mergeCell ref="A1:S1"/>
    <mergeCell ref="P2:S2"/>
    <mergeCell ref="P3:S3"/>
    <mergeCell ref="H4:I4"/>
    <mergeCell ref="J4:L4"/>
    <mergeCell ref="P4:S4"/>
    <mergeCell ref="G5:O5"/>
    <mergeCell ref="B16:S16"/>
    <mergeCell ref="D17:S17"/>
    <mergeCell ref="D18:S18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  <mergeCell ref="G7:O8"/>
    <mergeCell ref="G11:O12"/>
  </mergeCells>
  <pageMargins left="0.160416666666667" right="0.160416666666667" top="0.2125" bottom="0.2125" header="0.511805555555556" footer="0.511805555555556"/>
  <pageSetup paperSize="9" scale="74" orientation="landscape"/>
  <headerFooter/>
  <rowBreaks count="1" manualBreakCount="1">
    <brk id="4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2022-09-30T08:05:00Z</cp:lastPrinted>
  <dcterms:modified xsi:type="dcterms:W3CDTF">2026-03-13T09:28:09Z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02388242B7594E9FB764890ECC5826AD</vt:lpwstr>
  </property>
  <property fmtid="{D5CDD505-2E9C-101B-9397-08002B2CF9AE}" pid="4" name="CalculationRule">
    <vt:i4>0</vt:i4>
  </property>
</Properties>
</file>