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标等辅料" sheetId="6" r:id="rId1"/>
  </sheets>
  <definedNames>
    <definedName name="_xlnm.Print_Area" localSheetId="0">标等辅料!$A$1:$M$90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<sst xmlns="http://schemas.openxmlformats.org/spreadsheetml/2006/main" count="78" uniqueCount="49">
  <si>
    <r>
      <rPr>
        <b/>
        <sz val="14"/>
        <rFont val="細明體"/>
        <charset val="134"/>
      </rPr>
      <t>辅料采购单</t>
    </r>
    <r>
      <rPr>
        <b/>
        <sz val="14"/>
        <rFont val="Arial"/>
        <charset val="134"/>
      </rPr>
      <t xml:space="preserve"> DEFACTO ORDER FORM</t>
    </r>
  </si>
  <si>
    <r>
      <rPr>
        <b/>
        <sz val="11"/>
        <color rgb="FF002060"/>
        <rFont val="宋体"/>
        <charset val="134"/>
      </rPr>
      <t>服装款号</t>
    </r>
  </si>
  <si>
    <t>辅料编号</t>
  </si>
  <si>
    <r>
      <rPr>
        <b/>
        <sz val="11"/>
        <color rgb="FF002060"/>
        <rFont val="細明體"/>
        <charset val="134"/>
      </rPr>
      <t>插入图片</t>
    </r>
  </si>
  <si>
    <t>辅料描述</t>
  </si>
  <si>
    <r>
      <rPr>
        <b/>
        <sz val="11"/>
        <color rgb="FF002060"/>
        <rFont val="宋体"/>
        <charset val="134"/>
      </rPr>
      <t>用途</t>
    </r>
  </si>
  <si>
    <t>颜色</t>
  </si>
  <si>
    <r>
      <rPr>
        <b/>
        <sz val="11"/>
        <color indexed="56"/>
        <rFont val="細明體"/>
        <charset val="134"/>
      </rPr>
      <t>总计</t>
    </r>
  </si>
  <si>
    <t>XS</t>
  </si>
  <si>
    <t>S</t>
  </si>
  <si>
    <t>M</t>
  </si>
  <si>
    <t>L</t>
  </si>
  <si>
    <t>XL</t>
  </si>
  <si>
    <t>XXL</t>
  </si>
  <si>
    <t>H4591AX</t>
  </si>
  <si>
    <t>25 AULTH13843</t>
  </si>
  <si>
    <t>主标</t>
  </si>
  <si>
    <t>24 AULBM11953</t>
  </si>
  <si>
    <t>其他国家价格牌</t>
  </si>
  <si>
    <t>价格牌</t>
  </si>
  <si>
    <r>
      <rPr>
        <sz val="11"/>
        <rFont val="Calibri"/>
        <charset val="134"/>
      </rPr>
      <t xml:space="preserve">ER218 - ECRU      </t>
    </r>
    <r>
      <rPr>
        <sz val="11"/>
        <rFont val="宋体"/>
        <charset val="134"/>
      </rPr>
      <t>米白</t>
    </r>
  </si>
  <si>
    <t>哈萨克斯坦价格牌</t>
  </si>
  <si>
    <t>俄罗斯价格牌</t>
  </si>
  <si>
    <t>白俄罗斯价格牌</t>
  </si>
  <si>
    <r>
      <rPr>
        <sz val="11"/>
        <rFont val="Calibri"/>
        <charset val="134"/>
      </rPr>
      <t xml:space="preserve">IN187 - INDIGO   </t>
    </r>
    <r>
      <rPr>
        <sz val="11"/>
        <rFont val="宋体"/>
        <charset val="134"/>
      </rPr>
      <t>靛蓝</t>
    </r>
  </si>
  <si>
    <t>PR467-D.PURPLE    深紫</t>
  </si>
  <si>
    <t>其他国家 白色洗标</t>
  </si>
  <si>
    <t>洗标</t>
  </si>
  <si>
    <t>ER218 - ECRU      米白</t>
  </si>
  <si>
    <t>俄罗斯/白俄罗斯，暗红色洗标</t>
  </si>
  <si>
    <t>IN187 - INDIGO   靛蓝</t>
  </si>
  <si>
    <t>条码标</t>
  </si>
  <si>
    <t>23 AULBM11333</t>
  </si>
  <si>
    <t>附加吊牌1</t>
  </si>
  <si>
    <t>24 AULBM11950</t>
  </si>
  <si>
    <t>附加吊牌2</t>
  </si>
  <si>
    <t>中胶袋
配比贴纸</t>
  </si>
  <si>
    <r>
      <rPr>
        <b/>
        <sz val="11"/>
        <rFont val="細明體"/>
        <charset val="134"/>
      </rPr>
      <t>季节</t>
    </r>
    <r>
      <rPr>
        <b/>
        <sz val="11"/>
        <rFont val="Arial"/>
        <charset val="134"/>
      </rPr>
      <t>/</t>
    </r>
    <r>
      <rPr>
        <b/>
        <sz val="11"/>
        <rFont val="細明體"/>
        <charset val="134"/>
      </rPr>
      <t>系列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</si>
  <si>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下单日期</t>
    </r>
    <r>
      <rPr>
        <b/>
        <sz val="11"/>
        <rFont val="Arial"/>
        <charset val="134"/>
      </rPr>
      <t>:</t>
    </r>
  </si>
  <si>
    <t>2026.03.11</t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</si>
  <si>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中文</t>
    </r>
    <r>
      <rPr>
        <b/>
        <sz val="11"/>
        <rFont val="Arial"/>
        <charset val="134"/>
      </rPr>
      <t>):</t>
    </r>
  </si>
  <si>
    <t>宁波市奉化诺益服饰有限公司</t>
  </si>
  <si>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</si>
  <si>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t>15990261114</t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</si>
  <si>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英文</t>
    </r>
    <r>
      <rPr>
        <b/>
        <sz val="11"/>
        <rFont val="Arial"/>
        <charset val="134"/>
      </rPr>
      <t>):</t>
    </r>
  </si>
  <si>
    <t xml:space="preserve"> Ningbo Fenghua Nuoyi Clothing Co.LTD</t>
  </si>
  <si>
    <r>
      <rPr>
        <b/>
        <sz val="11"/>
        <rFont val="細明體"/>
        <charset val="134"/>
      </rPr>
      <t>收件公司名</t>
    </r>
    <r>
      <rPr>
        <b/>
        <sz val="11"/>
        <rFont val="Arial"/>
        <charset val="134"/>
      </rPr>
      <t xml:space="preserve">: 
</t>
    </r>
    <r>
      <rPr>
        <b/>
        <sz val="11"/>
        <rFont val="細明體"/>
        <charset val="134"/>
      </rPr>
      <t>送货地址</t>
    </r>
    <r>
      <rPr>
        <b/>
        <sz val="11"/>
        <rFont val="Arial"/>
        <charset val="134"/>
      </rPr>
      <t xml:space="preserve">:
</t>
    </r>
    <r>
      <rPr>
        <b/>
        <sz val="11"/>
        <rFont val="細明體"/>
        <charset val="134"/>
      </rPr>
      <t>收件人</t>
    </r>
    <r>
      <rPr>
        <b/>
        <sz val="11"/>
        <rFont val="Arial"/>
        <charset val="134"/>
      </rPr>
      <t xml:space="preserve">:  
</t>
    </r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</si>
  <si>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r>
      <rPr>
        <sz val="11"/>
        <rFont val="宋体"/>
        <charset val="134"/>
      </rPr>
      <t>浙江省宁波市奉化区裘村镇银山路</t>
    </r>
    <r>
      <rPr>
        <sz val="11"/>
        <rFont val="Arial"/>
        <charset val="134"/>
      </rPr>
      <t>18</t>
    </r>
    <r>
      <rPr>
        <sz val="11"/>
        <rFont val="宋体"/>
        <charset val="134"/>
      </rPr>
      <t>号，周婷，</t>
    </r>
    <r>
      <rPr>
        <sz val="11"/>
        <rFont val="Arial"/>
        <charset val="134"/>
      </rPr>
      <t>15990261114</t>
    </r>
  </si>
  <si>
    <r>
      <rPr>
        <b/>
        <sz val="11"/>
        <rFont val="細明體"/>
        <charset val="134"/>
      </rPr>
      <t>预计收货日期</t>
    </r>
    <r>
      <rPr>
        <b/>
        <sz val="11"/>
        <rFont val="Arial"/>
        <charset val="134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</si>
</sst>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47">
    <font>
      <sz val="11"/>
      <name val="Calibri"/>
      <charset val="134"/>
    </font>
    <font>
      <sz val="11"/>
      <name val="Arial"/>
      <charset val="134"/>
    </font>
    <font>
      <sz val="12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b/>
      <sz val="14"/>
      <name val="Arial"/>
      <charset val="134"/>
    </font>
    <font>
      <b/>
      <sz val="11"/>
      <color rgb="FF002060"/>
      <name val="Arial"/>
      <charset val="134"/>
    </font>
    <font>
      <b/>
      <sz val="11"/>
      <color rgb="FF002060"/>
      <name val="宋体"/>
      <charset val="134"/>
    </font>
    <font>
      <b/>
      <sz val="11"/>
      <color indexed="56"/>
      <name val="Arial"/>
      <charset val="134"/>
    </font>
    <font>
      <sz val="12"/>
      <color rgb="FF002060"/>
      <name val="Arial"/>
      <charset val="134"/>
    </font>
    <font>
      <b/>
      <sz val="12"/>
      <color rgb="FF002060"/>
      <name val="Arial"/>
      <charset val="134"/>
    </font>
    <font>
      <sz val="11"/>
      <color rgb="FF002060"/>
      <name val="Arial"/>
      <charset val="134"/>
    </font>
    <font>
      <sz val="11"/>
      <name val="宋体"/>
      <charset val="134"/>
    </font>
    <font>
      <sz val="9"/>
      <name val="微软雅黑"/>
      <charset val="134"/>
    </font>
    <font>
      <sz val="14"/>
      <name val="宋体"/>
      <charset val="134"/>
      <scheme val="minor"/>
    </font>
    <font>
      <sz val="14"/>
      <name val="Calibri"/>
      <charset val="134"/>
    </font>
    <font>
      <sz val="14"/>
      <name val="宋体"/>
      <charset val="134"/>
    </font>
    <font>
      <b/>
      <sz val="11"/>
      <name val="Arial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b/>
      <sz val="11"/>
      <name val="宋体"/>
      <charset val="134"/>
    </font>
    <font>
      <b/>
      <sz val="12"/>
      <color indexed="60"/>
      <name val="Arial"/>
      <charset val="134"/>
    </font>
    <font>
      <b/>
      <sz val="12"/>
      <color theme="9" tint="-0.49998474074526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細明體"/>
      <charset val="134"/>
    </font>
    <font>
      <b/>
      <sz val="14"/>
      <name val="細明體"/>
      <charset val="134"/>
    </font>
    <font>
      <b/>
      <sz val="11"/>
      <color rgb="FF002060"/>
      <name val="細明體"/>
      <charset val="134"/>
    </font>
    <font>
      <b/>
      <sz val="11"/>
      <color indexed="56"/>
      <name val="細明體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78484450819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7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11" applyNumberFormat="0" applyAlignment="0" applyProtection="0">
      <alignment vertical="center"/>
    </xf>
    <xf numFmtId="0" fontId="33" fillId="9" borderId="12" applyNumberFormat="0" applyAlignment="0" applyProtection="0">
      <alignment vertical="center"/>
    </xf>
    <xf numFmtId="0" fontId="34" fillId="9" borderId="11" applyNumberFormat="0" applyAlignment="0" applyProtection="0">
      <alignment vertical="center"/>
    </xf>
    <xf numFmtId="0" fontId="35" fillId="10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6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" fillId="0" borderId="3" xfId="0" applyFont="1" applyFill="1" applyBorder="1"/>
    <xf numFmtId="176" fontId="1" fillId="0" borderId="3" xfId="0" applyNumberFormat="1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vertical="center" wrapText="1"/>
    </xf>
    <xf numFmtId="14" fontId="17" fillId="3" borderId="4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/>
    <xf numFmtId="0" fontId="22" fillId="0" borderId="0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409575</xdr:colOff>
      <xdr:row>0</xdr:row>
      <xdr:rowOff>29210</xdr:rowOff>
    </xdr:from>
    <xdr:to>
      <xdr:col>12</xdr:col>
      <xdr:colOff>24130</xdr:colOff>
      <xdr:row>3</xdr:row>
      <xdr:rowOff>181610</xdr:rowOff>
    </xdr:to>
    <xdr:pic>
      <xdr:nvPicPr>
        <xdr:cNvPr id="2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18420" y="29210"/>
          <a:ext cx="3297555" cy="9017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1631315</xdr:colOff>
      <xdr:row>12</xdr:row>
      <xdr:rowOff>98425</xdr:rowOff>
    </xdr:from>
    <xdr:to>
      <xdr:col>2</xdr:col>
      <xdr:colOff>1761490</xdr:colOff>
      <xdr:row>15</xdr:row>
      <xdr:rowOff>153035</xdr:rowOff>
    </xdr:to>
    <xdr:pic>
      <xdr:nvPicPr>
        <xdr:cNvPr id="4" name="图片 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519680" y="5008880"/>
          <a:ext cx="1856740" cy="12738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638175</xdr:colOff>
      <xdr:row>26</xdr:row>
      <xdr:rowOff>34290</xdr:rowOff>
    </xdr:from>
    <xdr:to>
      <xdr:col>2</xdr:col>
      <xdr:colOff>997585</xdr:colOff>
      <xdr:row>28</xdr:row>
      <xdr:rowOff>514350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253105" y="10253345"/>
          <a:ext cx="359410" cy="15722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667385</xdr:colOff>
      <xdr:row>29</xdr:row>
      <xdr:rowOff>202565</xdr:rowOff>
    </xdr:from>
    <xdr:to>
      <xdr:col>2</xdr:col>
      <xdr:colOff>1231900</xdr:colOff>
      <xdr:row>29</xdr:row>
      <xdr:rowOff>1682750</xdr:rowOff>
    </xdr:to>
    <xdr:pic>
      <xdr:nvPicPr>
        <xdr:cNvPr id="9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282315" y="12059920"/>
          <a:ext cx="564515" cy="14801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60007</xdr:colOff>
      <xdr:row>36</xdr:row>
      <xdr:rowOff>100012</xdr:rowOff>
    </xdr:from>
    <xdr:to>
      <xdr:col>2</xdr:col>
      <xdr:colOff>1778317</xdr:colOff>
      <xdr:row>40</xdr:row>
      <xdr:rowOff>131127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2908300" y="16675735"/>
          <a:ext cx="1250315" cy="17183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49847</xdr:colOff>
      <xdr:row>71</xdr:row>
      <xdr:rowOff>3492</xdr:rowOff>
    </xdr:from>
    <xdr:to>
      <xdr:col>2</xdr:col>
      <xdr:colOff>1768157</xdr:colOff>
      <xdr:row>75</xdr:row>
      <xdr:rowOff>34607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2898140" y="27247215"/>
          <a:ext cx="1250315" cy="17183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49847</xdr:colOff>
      <xdr:row>54</xdr:row>
      <xdr:rowOff>3492</xdr:rowOff>
    </xdr:from>
    <xdr:to>
      <xdr:col>2</xdr:col>
      <xdr:colOff>1768157</xdr:colOff>
      <xdr:row>58</xdr:row>
      <xdr:rowOff>34607</xdr:rowOff>
    </xdr:to>
    <xdr:pic>
      <xdr:nvPicPr>
        <xdr:cNvPr id="3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2898140" y="22065615"/>
          <a:ext cx="1250315" cy="17183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305435</xdr:colOff>
      <xdr:row>7</xdr:row>
      <xdr:rowOff>41275</xdr:rowOff>
    </xdr:from>
    <xdr:to>
      <xdr:col>2</xdr:col>
      <xdr:colOff>1654175</xdr:colOff>
      <xdr:row>7</xdr:row>
      <xdr:rowOff>1455420</xdr:rowOff>
    </xdr:to>
    <xdr:pic>
      <xdr:nvPicPr>
        <xdr:cNvPr id="6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920365" y="1827530"/>
          <a:ext cx="1348740" cy="14141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209550</xdr:colOff>
      <xdr:row>30</xdr:row>
      <xdr:rowOff>79375</xdr:rowOff>
    </xdr:from>
    <xdr:to>
      <xdr:col>2</xdr:col>
      <xdr:colOff>1652905</xdr:colOff>
      <xdr:row>31</xdr:row>
      <xdr:rowOff>146050</xdr:rowOff>
    </xdr:to>
    <xdr:pic>
      <xdr:nvPicPr>
        <xdr:cNvPr id="7" name="图片 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824480" y="13651230"/>
          <a:ext cx="1443355" cy="1781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9"/>
  <sheetViews>
    <sheetView tabSelected="1" zoomScaleSheetLayoutView="89" topLeftCell="A5" workbookViewId="0">
      <selection activeCell="G17" sqref="G17:L17"/>
    </sheetView>
  </sheetViews>
  <sheetFormatPr defaultColWidth="10.2636363636364" defaultRowHeight="15.5"/>
  <cols>
    <col min="1" max="1" width="12.7181818181818" style="2" customWidth="1"/>
    <col min="2" max="2" width="24.7181818181818" style="2" customWidth="1"/>
    <col min="3" max="3" width="27.7272727272727" style="2" customWidth="1"/>
    <col min="4" max="4" width="23.1454545454545" style="2" customWidth="1"/>
    <col min="5" max="5" width="14.1454545454545" style="2" customWidth="1"/>
    <col min="6" max="6" width="27.4272727272727" style="2" customWidth="1"/>
    <col min="7" max="12" width="10.5454545454545" style="2" customWidth="1"/>
    <col min="13" max="13" width="12.4272727272727" style="2" customWidth="1"/>
    <col min="14" max="16384" width="10.2636363636364" style="2"/>
  </cols>
  <sheetData>
    <row r="1" ht="28" spans="1:14">
      <c r="A1" s="3"/>
      <c r="B1" s="3"/>
      <c r="C1" s="1"/>
      <c r="D1" s="1"/>
      <c r="E1" s="1"/>
    </row>
    <row r="2" spans="1:14">
      <c r="A2" s="4"/>
      <c r="B2" s="4"/>
      <c r="C2" s="1"/>
      <c r="D2" s="1"/>
      <c r="E2" s="1"/>
    </row>
    <row r="3" spans="1:14">
      <c r="A3" s="1"/>
      <c r="B3" s="1"/>
      <c r="C3" s="1"/>
      <c r="D3" s="1"/>
      <c r="E3" s="1"/>
    </row>
    <row r="5" ht="27" customHeight="1" spans="1:14">
      <c r="A5" s="5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="1" customFormat="1" ht="20.15" customHeight="1" spans="1:14">
      <c r="A6" s="7" t="s">
        <v>1</v>
      </c>
      <c r="B6" s="8" t="s">
        <v>2</v>
      </c>
      <c r="C6" s="9" t="s">
        <v>3</v>
      </c>
      <c r="D6" s="8" t="s">
        <v>4</v>
      </c>
      <c r="E6" s="9" t="s">
        <v>5</v>
      </c>
      <c r="F6" s="8" t="s">
        <v>6</v>
      </c>
      <c r="G6" s="10"/>
      <c r="H6" s="11"/>
      <c r="I6" s="11"/>
      <c r="J6" s="11"/>
      <c r="K6" s="11"/>
      <c r="L6" s="11"/>
      <c r="M6" s="12" t="s">
        <v>7</v>
      </c>
    </row>
    <row r="7" ht="19" customHeight="1" spans="1:14">
      <c r="A7" s="13"/>
      <c r="B7" s="13"/>
      <c r="C7" s="14"/>
      <c r="D7" s="13"/>
      <c r="E7" s="13"/>
      <c r="F7" s="13"/>
      <c r="G7" s="13" t="s">
        <v>8</v>
      </c>
      <c r="H7" s="13" t="s">
        <v>9</v>
      </c>
      <c r="I7" s="13" t="s">
        <v>10</v>
      </c>
      <c r="J7" s="13" t="s">
        <v>11</v>
      </c>
      <c r="K7" s="13" t="s">
        <v>12</v>
      </c>
      <c r="L7" s="13" t="s">
        <v>13</v>
      </c>
      <c r="M7" s="15"/>
    </row>
    <row r="8" ht="118" customHeight="1" spans="1:14">
      <c r="A8" s="16" t="s">
        <v>14</v>
      </c>
      <c r="B8" s="17" t="s">
        <v>15</v>
      </c>
      <c r="C8" s="18"/>
      <c r="D8" s="19"/>
      <c r="E8" s="17" t="s">
        <v>16</v>
      </c>
      <c r="F8" s="19"/>
      <c r="G8" s="20">
        <v>385</v>
      </c>
      <c r="H8" s="20">
        <v>680</v>
      </c>
      <c r="I8" s="20">
        <v>770</v>
      </c>
      <c r="J8" s="20">
        <v>770</v>
      </c>
      <c r="K8" s="20">
        <v>470</v>
      </c>
      <c r="L8" s="20">
        <v>385</v>
      </c>
      <c r="M8" s="21"/>
    </row>
    <row r="9" ht="32" customHeight="1" spans="1:14">
      <c r="A9" s="16" t="s">
        <v>14</v>
      </c>
      <c r="B9" s="19" t="s">
        <v>17</v>
      </c>
      <c r="C9" s="18"/>
      <c r="D9" s="22" t="s">
        <v>18</v>
      </c>
      <c r="E9" s="17" t="s">
        <v>19</v>
      </c>
      <c r="F9" s="23" t="s">
        <v>20</v>
      </c>
      <c r="G9" s="24">
        <v>100</v>
      </c>
      <c r="H9" s="24">
        <v>170</v>
      </c>
      <c r="I9" s="24">
        <v>205</v>
      </c>
      <c r="J9" s="24">
        <v>200</v>
      </c>
      <c r="K9" s="24">
        <v>130</v>
      </c>
      <c r="L9" s="24">
        <v>100</v>
      </c>
      <c r="M9" s="21">
        <f>SUM(G9:L9)</f>
        <v>905</v>
      </c>
    </row>
    <row r="10" ht="32" customHeight="1" spans="1:14">
      <c r="A10" s="16"/>
      <c r="B10" s="19"/>
      <c r="C10" s="18"/>
      <c r="D10" s="25" t="s">
        <v>21</v>
      </c>
      <c r="E10" s="17"/>
      <c r="F10" s="26"/>
      <c r="G10" s="20">
        <v>15</v>
      </c>
      <c r="H10" s="20">
        <v>28</v>
      </c>
      <c r="I10" s="20">
        <v>28</v>
      </c>
      <c r="J10" s="20">
        <v>28</v>
      </c>
      <c r="K10" s="20">
        <v>15</v>
      </c>
      <c r="L10" s="20">
        <v>15</v>
      </c>
      <c r="M10" s="21"/>
    </row>
    <row r="11" ht="32" customHeight="1" spans="1:14">
      <c r="A11" s="16"/>
      <c r="B11" s="19"/>
      <c r="C11" s="18"/>
      <c r="D11" s="25" t="s">
        <v>22</v>
      </c>
      <c r="E11" s="17"/>
      <c r="F11" s="26"/>
      <c r="G11" s="20">
        <v>8</v>
      </c>
      <c r="H11" s="20">
        <v>14</v>
      </c>
      <c r="I11" s="20">
        <v>14</v>
      </c>
      <c r="J11" s="20">
        <v>14</v>
      </c>
      <c r="K11" s="20">
        <v>8</v>
      </c>
      <c r="L11" s="20">
        <v>8</v>
      </c>
      <c r="M11" s="21"/>
    </row>
    <row r="12" ht="32" customHeight="1" spans="1:14">
      <c r="A12" s="16"/>
      <c r="B12" s="19"/>
      <c r="C12" s="18"/>
      <c r="D12" s="25" t="s">
        <v>23</v>
      </c>
      <c r="E12" s="17"/>
      <c r="F12" s="26"/>
      <c r="G12" s="20">
        <v>8</v>
      </c>
      <c r="H12" s="20">
        <v>14</v>
      </c>
      <c r="I12" s="20">
        <v>14</v>
      </c>
      <c r="J12" s="20">
        <v>14</v>
      </c>
      <c r="K12" s="20">
        <v>8</v>
      </c>
      <c r="L12" s="20">
        <v>8</v>
      </c>
      <c r="M12" s="21"/>
      <c r="N12" s="2">
        <f>M9+M13+M17</f>
        <v>2625</v>
      </c>
    </row>
    <row r="13" ht="32" customHeight="1" spans="1:14">
      <c r="A13" s="16"/>
      <c r="B13" s="19"/>
      <c r="C13" s="18"/>
      <c r="D13" s="22" t="s">
        <v>18</v>
      </c>
      <c r="E13" s="17"/>
      <c r="F13" s="23" t="s">
        <v>24</v>
      </c>
      <c r="G13" s="24">
        <v>90</v>
      </c>
      <c r="H13" s="24">
        <v>155</v>
      </c>
      <c r="I13" s="24">
        <v>185</v>
      </c>
      <c r="J13" s="24">
        <v>180</v>
      </c>
      <c r="K13" s="24">
        <v>115</v>
      </c>
      <c r="L13" s="24">
        <v>90</v>
      </c>
      <c r="M13" s="21">
        <f>SUM(G13:L13)</f>
        <v>815</v>
      </c>
    </row>
    <row r="14" ht="32" customHeight="1" spans="1:14">
      <c r="A14" s="16"/>
      <c r="B14" s="19"/>
      <c r="C14" s="18"/>
      <c r="D14" s="25" t="s">
        <v>21</v>
      </c>
      <c r="E14" s="17"/>
      <c r="F14" s="26"/>
      <c r="G14" s="20">
        <v>13</v>
      </c>
      <c r="H14" s="20">
        <v>24</v>
      </c>
      <c r="I14" s="20">
        <v>24</v>
      </c>
      <c r="J14" s="20">
        <v>24</v>
      </c>
      <c r="K14" s="20">
        <v>13</v>
      </c>
      <c r="L14" s="20">
        <v>13</v>
      </c>
      <c r="M14" s="21"/>
    </row>
    <row r="15" ht="32" customHeight="1" spans="1:14">
      <c r="A15" s="16"/>
      <c r="B15" s="19"/>
      <c r="C15" s="18"/>
      <c r="D15" s="25" t="s">
        <v>22</v>
      </c>
      <c r="E15" s="17"/>
      <c r="F15" s="26"/>
      <c r="G15" s="20">
        <v>7</v>
      </c>
      <c r="H15" s="20">
        <v>12</v>
      </c>
      <c r="I15" s="20">
        <v>12</v>
      </c>
      <c r="J15" s="20">
        <v>12</v>
      </c>
      <c r="K15" s="20">
        <v>7</v>
      </c>
      <c r="L15" s="20">
        <v>7</v>
      </c>
      <c r="M15" s="21"/>
    </row>
    <row r="16" ht="32" customHeight="1" spans="1:14">
      <c r="A16" s="16"/>
      <c r="B16" s="19"/>
      <c r="C16" s="18"/>
      <c r="D16" s="25" t="s">
        <v>23</v>
      </c>
      <c r="E16" s="17"/>
      <c r="F16" s="26"/>
      <c r="G16" s="20">
        <v>7</v>
      </c>
      <c r="H16" s="20">
        <v>12</v>
      </c>
      <c r="I16" s="20">
        <v>12</v>
      </c>
      <c r="J16" s="20">
        <v>12</v>
      </c>
      <c r="K16" s="20">
        <v>7</v>
      </c>
      <c r="L16" s="20">
        <v>7</v>
      </c>
      <c r="M16" s="21"/>
    </row>
    <row r="17" ht="32" customHeight="1" spans="1:13">
      <c r="A17" s="16"/>
      <c r="B17" s="19"/>
      <c r="C17" s="18"/>
      <c r="D17" s="22" t="s">
        <v>18</v>
      </c>
      <c r="E17" s="17"/>
      <c r="F17" s="23" t="s">
        <v>25</v>
      </c>
      <c r="G17" s="24">
        <v>100</v>
      </c>
      <c r="H17" s="24">
        <v>170</v>
      </c>
      <c r="I17" s="24">
        <v>205</v>
      </c>
      <c r="J17" s="24">
        <v>200</v>
      </c>
      <c r="K17" s="24">
        <v>130</v>
      </c>
      <c r="L17" s="24">
        <v>100</v>
      </c>
      <c r="M17" s="21">
        <f>SUM(G17:L17)</f>
        <v>905</v>
      </c>
    </row>
    <row r="18" ht="32" customHeight="1" spans="1:13">
      <c r="A18" s="16"/>
      <c r="B18" s="19"/>
      <c r="C18" s="18"/>
      <c r="D18" s="25" t="s">
        <v>21</v>
      </c>
      <c r="E18" s="17"/>
      <c r="F18" s="26"/>
      <c r="G18" s="20">
        <v>15</v>
      </c>
      <c r="H18" s="20">
        <v>28</v>
      </c>
      <c r="I18" s="20">
        <v>28</v>
      </c>
      <c r="J18" s="20">
        <v>28</v>
      </c>
      <c r="K18" s="20">
        <v>15</v>
      </c>
      <c r="L18" s="20">
        <v>15</v>
      </c>
      <c r="M18" s="21"/>
    </row>
    <row r="19" ht="32" customHeight="1" spans="1:13">
      <c r="A19" s="16"/>
      <c r="B19" s="19"/>
      <c r="C19" s="18"/>
      <c r="D19" s="25" t="s">
        <v>22</v>
      </c>
      <c r="E19" s="17"/>
      <c r="F19" s="26"/>
      <c r="G19" s="20">
        <v>8</v>
      </c>
      <c r="H19" s="20">
        <v>14</v>
      </c>
      <c r="I19" s="20">
        <v>14</v>
      </c>
      <c r="J19" s="20">
        <v>14</v>
      </c>
      <c r="K19" s="20">
        <v>8</v>
      </c>
      <c r="L19" s="20">
        <v>8</v>
      </c>
      <c r="M19" s="21"/>
    </row>
    <row r="20" ht="32" customHeight="1" spans="1:13">
      <c r="A20" s="16"/>
      <c r="B20" s="19"/>
      <c r="C20" s="18"/>
      <c r="D20" s="25" t="s">
        <v>23</v>
      </c>
      <c r="E20" s="17"/>
      <c r="F20" s="26"/>
      <c r="G20" s="20">
        <v>8</v>
      </c>
      <c r="H20" s="20">
        <v>14</v>
      </c>
      <c r="I20" s="20">
        <v>14</v>
      </c>
      <c r="J20" s="20">
        <v>14</v>
      </c>
      <c r="K20" s="20">
        <v>8</v>
      </c>
      <c r="L20" s="20">
        <v>8</v>
      </c>
      <c r="M20" s="21"/>
    </row>
    <row r="21" ht="27" customHeight="1" spans="1:13">
      <c r="A21" s="16" t="s">
        <v>14</v>
      </c>
      <c r="B21" s="19"/>
      <c r="C21" s="18"/>
      <c r="D21" s="27" t="s">
        <v>26</v>
      </c>
      <c r="E21" s="17" t="s">
        <v>27</v>
      </c>
      <c r="F21" s="28" t="s">
        <v>28</v>
      </c>
      <c r="G21" s="20">
        <v>120</v>
      </c>
      <c r="H21" s="20">
        <v>190</v>
      </c>
      <c r="I21" s="20">
        <v>230</v>
      </c>
      <c r="J21" s="20">
        <v>230</v>
      </c>
      <c r="K21" s="20">
        <v>150</v>
      </c>
      <c r="L21" s="20">
        <v>120</v>
      </c>
      <c r="M21" s="21"/>
    </row>
    <row r="22" ht="27" customHeight="1" spans="1:13">
      <c r="A22" s="16"/>
      <c r="B22" s="19"/>
      <c r="C22" s="18"/>
      <c r="D22" s="25" t="s">
        <v>29</v>
      </c>
      <c r="E22" s="17"/>
      <c r="F22" s="28"/>
      <c r="G22" s="20">
        <v>35</v>
      </c>
      <c r="H22" s="20">
        <v>70</v>
      </c>
      <c r="I22" s="20">
        <v>70</v>
      </c>
      <c r="J22" s="20">
        <v>70</v>
      </c>
      <c r="K22" s="20">
        <v>35</v>
      </c>
      <c r="L22" s="20">
        <v>35</v>
      </c>
      <c r="M22" s="21"/>
    </row>
    <row r="23" ht="27" customHeight="1" spans="1:13">
      <c r="A23" s="16"/>
      <c r="B23" s="19"/>
      <c r="C23" s="18"/>
      <c r="D23" s="27" t="s">
        <v>26</v>
      </c>
      <c r="E23" s="17"/>
      <c r="F23" s="28" t="s">
        <v>30</v>
      </c>
      <c r="G23" s="20">
        <v>105</v>
      </c>
      <c r="H23" s="20">
        <v>170</v>
      </c>
      <c r="I23" s="20">
        <v>200</v>
      </c>
      <c r="J23" s="20">
        <v>200</v>
      </c>
      <c r="K23" s="20">
        <v>130</v>
      </c>
      <c r="L23" s="20">
        <v>105</v>
      </c>
      <c r="M23" s="21"/>
    </row>
    <row r="24" ht="27" customHeight="1" spans="1:13">
      <c r="A24" s="16"/>
      <c r="B24" s="19"/>
      <c r="C24" s="18"/>
      <c r="D24" s="25" t="s">
        <v>29</v>
      </c>
      <c r="E24" s="17"/>
      <c r="F24" s="28"/>
      <c r="G24" s="20">
        <v>30</v>
      </c>
      <c r="H24" s="20">
        <v>60</v>
      </c>
      <c r="I24" s="20">
        <v>60</v>
      </c>
      <c r="J24" s="20">
        <v>60</v>
      </c>
      <c r="K24" s="20">
        <v>30</v>
      </c>
      <c r="L24" s="20">
        <v>30</v>
      </c>
      <c r="M24" s="21"/>
    </row>
    <row r="25" ht="27" customHeight="1" spans="1:13">
      <c r="A25" s="16"/>
      <c r="B25" s="19"/>
      <c r="C25" s="18"/>
      <c r="D25" s="27" t="s">
        <v>26</v>
      </c>
      <c r="E25" s="17"/>
      <c r="F25" s="28" t="s">
        <v>25</v>
      </c>
      <c r="G25" s="20">
        <v>120</v>
      </c>
      <c r="H25" s="20">
        <v>190</v>
      </c>
      <c r="I25" s="20">
        <v>230</v>
      </c>
      <c r="J25" s="20">
        <v>230</v>
      </c>
      <c r="K25" s="20">
        <v>150</v>
      </c>
      <c r="L25" s="20">
        <v>120</v>
      </c>
      <c r="M25" s="21"/>
    </row>
    <row r="26" ht="27" customHeight="1" spans="1:13">
      <c r="A26" s="16"/>
      <c r="B26" s="19"/>
      <c r="C26" s="18"/>
      <c r="D26" s="25" t="s">
        <v>29</v>
      </c>
      <c r="E26" s="17"/>
      <c r="F26" s="28"/>
      <c r="G26" s="20">
        <v>35</v>
      </c>
      <c r="H26" s="20">
        <v>70</v>
      </c>
      <c r="I26" s="20">
        <v>70</v>
      </c>
      <c r="J26" s="20">
        <v>70</v>
      </c>
      <c r="K26" s="20">
        <v>35</v>
      </c>
      <c r="L26" s="20">
        <v>35</v>
      </c>
      <c r="M26" s="21"/>
    </row>
    <row r="27" ht="43" customHeight="1" spans="1:13">
      <c r="A27" s="16" t="s">
        <v>14</v>
      </c>
      <c r="B27" s="19"/>
      <c r="C27" s="18"/>
      <c r="D27" s="19"/>
      <c r="E27" s="17" t="s">
        <v>31</v>
      </c>
      <c r="F27" s="29" t="s">
        <v>28</v>
      </c>
      <c r="G27" s="20">
        <v>155</v>
      </c>
      <c r="H27" s="20">
        <v>260</v>
      </c>
      <c r="I27" s="20">
        <v>300</v>
      </c>
      <c r="J27" s="20">
        <v>300</v>
      </c>
      <c r="K27" s="20">
        <v>185</v>
      </c>
      <c r="L27" s="20">
        <v>155</v>
      </c>
      <c r="M27" s="21"/>
    </row>
    <row r="28" ht="43" customHeight="1" spans="1:13">
      <c r="A28" s="16"/>
      <c r="B28" s="19"/>
      <c r="C28" s="18"/>
      <c r="D28" s="19"/>
      <c r="E28" s="17"/>
      <c r="F28" s="29" t="s">
        <v>30</v>
      </c>
      <c r="G28" s="20">
        <v>135</v>
      </c>
      <c r="H28" s="20">
        <v>230</v>
      </c>
      <c r="I28" s="20">
        <v>260</v>
      </c>
      <c r="J28" s="20">
        <v>260</v>
      </c>
      <c r="K28" s="20">
        <v>160</v>
      </c>
      <c r="L28" s="20">
        <v>135</v>
      </c>
      <c r="M28" s="21"/>
    </row>
    <row r="29" ht="43" customHeight="1" spans="1:13">
      <c r="A29" s="16"/>
      <c r="B29" s="19"/>
      <c r="C29" s="18"/>
      <c r="D29" s="19"/>
      <c r="E29" s="17"/>
      <c r="F29" s="28" t="s">
        <v>25</v>
      </c>
      <c r="G29" s="20">
        <v>155</v>
      </c>
      <c r="H29" s="20">
        <v>260</v>
      </c>
      <c r="I29" s="20">
        <v>300</v>
      </c>
      <c r="J29" s="20">
        <v>300</v>
      </c>
      <c r="K29" s="20">
        <v>185</v>
      </c>
      <c r="L29" s="20">
        <v>155</v>
      </c>
      <c r="M29" s="21"/>
    </row>
    <row r="30" ht="135" customHeight="1" spans="1:13">
      <c r="A30" s="30" t="s">
        <v>14</v>
      </c>
      <c r="B30" s="31" t="s">
        <v>32</v>
      </c>
      <c r="C30" s="31"/>
      <c r="D30" s="17"/>
      <c r="E30" s="17" t="s">
        <v>33</v>
      </c>
      <c r="F30" s="28"/>
      <c r="G30" s="20">
        <v>3250</v>
      </c>
      <c r="H30" s="20"/>
      <c r="I30" s="20"/>
      <c r="J30" s="20"/>
      <c r="K30" s="20"/>
      <c r="L30" s="20"/>
      <c r="M30" s="21"/>
    </row>
    <row r="31" ht="135" customHeight="1" spans="1:13">
      <c r="A31" s="30" t="s">
        <v>14</v>
      </c>
      <c r="B31" s="31" t="s">
        <v>34</v>
      </c>
      <c r="C31" s="31"/>
      <c r="D31" s="17"/>
      <c r="E31" s="17" t="s">
        <v>35</v>
      </c>
      <c r="F31" s="28"/>
      <c r="G31" s="20">
        <v>3250</v>
      </c>
      <c r="H31" s="20"/>
      <c r="I31" s="20"/>
      <c r="J31" s="20"/>
      <c r="K31" s="20"/>
      <c r="L31" s="20"/>
      <c r="M31" s="21"/>
    </row>
    <row r="32" ht="24" customHeight="1" spans="1:13">
      <c r="A32" s="16" t="s">
        <v>14</v>
      </c>
      <c r="B32" s="31"/>
      <c r="C32" s="31"/>
      <c r="D32" s="32">
        <v>1861559</v>
      </c>
      <c r="E32" s="17" t="s">
        <v>36</v>
      </c>
      <c r="F32" s="19" t="s">
        <v>28</v>
      </c>
      <c r="G32" s="20">
        <v>15</v>
      </c>
      <c r="H32" s="20"/>
      <c r="I32" s="20"/>
      <c r="J32" s="20"/>
      <c r="K32" s="20"/>
      <c r="L32" s="20"/>
      <c r="M32" s="21"/>
    </row>
    <row r="33" ht="24" customHeight="1" spans="1:13">
      <c r="A33" s="16"/>
      <c r="B33" s="31"/>
      <c r="C33" s="31"/>
      <c r="D33" s="32">
        <v>1861571</v>
      </c>
      <c r="E33" s="17"/>
      <c r="F33" s="19"/>
      <c r="G33" s="20">
        <v>7</v>
      </c>
      <c r="H33" s="20"/>
      <c r="I33" s="20"/>
      <c r="J33" s="20"/>
      <c r="K33" s="20"/>
      <c r="L33" s="20"/>
      <c r="M33" s="21"/>
    </row>
    <row r="34" ht="24" customHeight="1" spans="1:13">
      <c r="A34" s="16"/>
      <c r="B34" s="31"/>
      <c r="C34" s="31"/>
      <c r="D34" s="32">
        <v>1861561</v>
      </c>
      <c r="E34" s="17"/>
      <c r="F34" s="19"/>
      <c r="G34" s="20">
        <v>6</v>
      </c>
      <c r="H34" s="20"/>
      <c r="I34" s="20"/>
      <c r="J34" s="20"/>
      <c r="K34" s="20"/>
      <c r="L34" s="20"/>
      <c r="M34" s="21"/>
    </row>
    <row r="35" ht="24" customHeight="1" spans="1:13">
      <c r="A35" s="16"/>
      <c r="B35" s="31"/>
      <c r="C35" s="31"/>
      <c r="D35" s="32">
        <v>1861553</v>
      </c>
      <c r="E35" s="17"/>
      <c r="F35" s="19"/>
      <c r="G35" s="20">
        <v>9</v>
      </c>
      <c r="H35" s="20"/>
      <c r="I35" s="20"/>
      <c r="J35" s="20"/>
      <c r="K35" s="20"/>
      <c r="L35" s="20"/>
      <c r="M35" s="21"/>
    </row>
    <row r="36" ht="24" customHeight="1" spans="1:13">
      <c r="A36" s="16"/>
      <c r="B36" s="31"/>
      <c r="C36" s="31"/>
      <c r="D36" s="32">
        <v>1861554</v>
      </c>
      <c r="E36" s="17"/>
      <c r="F36" s="19"/>
      <c r="G36" s="20">
        <v>10</v>
      </c>
      <c r="H36" s="20"/>
      <c r="I36" s="20"/>
      <c r="J36" s="20"/>
      <c r="K36" s="20"/>
      <c r="L36" s="20"/>
      <c r="M36" s="21"/>
    </row>
    <row r="37" ht="24" customHeight="1" spans="1:13">
      <c r="A37" s="16"/>
      <c r="B37" s="31"/>
      <c r="C37" s="31"/>
      <c r="D37" s="32">
        <v>1861560</v>
      </c>
      <c r="E37" s="17"/>
      <c r="F37" s="19"/>
      <c r="G37" s="20">
        <v>6</v>
      </c>
      <c r="H37" s="20"/>
      <c r="I37" s="20"/>
      <c r="J37" s="20"/>
      <c r="K37" s="20"/>
      <c r="L37" s="20"/>
      <c r="M37" s="21"/>
    </row>
    <row r="38" ht="24" customHeight="1" spans="1:13">
      <c r="A38" s="16"/>
      <c r="B38" s="31"/>
      <c r="C38" s="31"/>
      <c r="D38" s="32">
        <v>1861565</v>
      </c>
      <c r="E38" s="17"/>
      <c r="F38" s="19"/>
      <c r="G38" s="20">
        <v>4</v>
      </c>
      <c r="H38" s="20"/>
      <c r="I38" s="20"/>
      <c r="J38" s="20"/>
      <c r="K38" s="20"/>
      <c r="L38" s="20"/>
      <c r="M38" s="21"/>
    </row>
    <row r="39" ht="24" customHeight="1" spans="1:13">
      <c r="A39" s="16"/>
      <c r="B39" s="31"/>
      <c r="C39" s="31"/>
      <c r="D39" s="32">
        <v>1861563</v>
      </c>
      <c r="E39" s="17"/>
      <c r="F39" s="19"/>
      <c r="G39" s="20">
        <v>5</v>
      </c>
      <c r="H39" s="20"/>
      <c r="I39" s="20"/>
      <c r="J39" s="20"/>
      <c r="K39" s="20"/>
      <c r="L39" s="20"/>
      <c r="M39" s="21"/>
    </row>
    <row r="40" ht="24" customHeight="1" spans="1:13">
      <c r="A40" s="16"/>
      <c r="B40" s="31"/>
      <c r="C40" s="31"/>
      <c r="D40" s="32">
        <v>1861551</v>
      </c>
      <c r="E40" s="17"/>
      <c r="F40" s="19"/>
      <c r="G40" s="20">
        <v>6</v>
      </c>
      <c r="H40" s="20"/>
      <c r="I40" s="20"/>
      <c r="J40" s="20"/>
      <c r="K40" s="20"/>
      <c r="L40" s="20"/>
      <c r="M40" s="21"/>
    </row>
    <row r="41" ht="24" customHeight="1" spans="1:13">
      <c r="A41" s="16"/>
      <c r="B41" s="31"/>
      <c r="C41" s="31"/>
      <c r="D41" s="32">
        <v>1861567</v>
      </c>
      <c r="E41" s="17"/>
      <c r="F41" s="19"/>
      <c r="G41" s="20">
        <v>2</v>
      </c>
      <c r="H41" s="20"/>
      <c r="I41" s="20"/>
      <c r="J41" s="20"/>
      <c r="K41" s="20"/>
      <c r="L41" s="20"/>
      <c r="M41" s="21"/>
    </row>
    <row r="42" ht="24" customHeight="1" spans="1:13">
      <c r="A42" s="16"/>
      <c r="B42" s="31"/>
      <c r="C42" s="31"/>
      <c r="D42" s="32">
        <v>1861573</v>
      </c>
      <c r="E42" s="17"/>
      <c r="F42" s="19"/>
      <c r="G42" s="20">
        <v>11</v>
      </c>
      <c r="H42" s="20"/>
      <c r="I42" s="20"/>
      <c r="J42" s="20"/>
      <c r="K42" s="20"/>
      <c r="L42" s="20"/>
      <c r="M42" s="21"/>
    </row>
    <row r="43" ht="24" customHeight="1" spans="1:13">
      <c r="A43" s="16"/>
      <c r="B43" s="31"/>
      <c r="C43" s="31"/>
      <c r="D43" s="32">
        <v>1861562</v>
      </c>
      <c r="E43" s="17"/>
      <c r="F43" s="19"/>
      <c r="G43" s="20">
        <v>9</v>
      </c>
      <c r="H43" s="20"/>
      <c r="I43" s="20"/>
      <c r="J43" s="20"/>
      <c r="K43" s="20"/>
      <c r="L43" s="20"/>
      <c r="M43" s="21"/>
    </row>
    <row r="44" ht="24" customHeight="1" spans="1:13">
      <c r="A44" s="16"/>
      <c r="B44" s="31"/>
      <c r="C44" s="31"/>
      <c r="D44" s="32">
        <v>1861566</v>
      </c>
      <c r="E44" s="17"/>
      <c r="F44" s="19"/>
      <c r="G44" s="20">
        <v>11</v>
      </c>
      <c r="H44" s="20"/>
      <c r="I44" s="20"/>
      <c r="J44" s="20"/>
      <c r="K44" s="20"/>
      <c r="L44" s="20"/>
      <c r="M44" s="21"/>
    </row>
    <row r="45" ht="24" customHeight="1" spans="1:13">
      <c r="A45" s="16"/>
      <c r="B45" s="31"/>
      <c r="C45" s="31"/>
      <c r="D45" s="32">
        <v>1861556</v>
      </c>
      <c r="E45" s="17"/>
      <c r="F45" s="19"/>
      <c r="G45" s="20">
        <v>10</v>
      </c>
      <c r="H45" s="20"/>
      <c r="I45" s="20"/>
      <c r="J45" s="20"/>
      <c r="K45" s="20"/>
      <c r="L45" s="20"/>
      <c r="M45" s="21"/>
    </row>
    <row r="46" ht="24" customHeight="1" spans="1:13">
      <c r="A46" s="16"/>
      <c r="B46" s="31"/>
      <c r="C46" s="31"/>
      <c r="D46" s="32">
        <v>1861564</v>
      </c>
      <c r="E46" s="17"/>
      <c r="F46" s="19"/>
      <c r="G46" s="20">
        <v>28</v>
      </c>
      <c r="H46" s="20"/>
      <c r="I46" s="20"/>
      <c r="J46" s="20"/>
      <c r="K46" s="20"/>
      <c r="L46" s="20"/>
      <c r="M46" s="21"/>
    </row>
    <row r="47" ht="24" customHeight="1" spans="1:13">
      <c r="A47" s="16"/>
      <c r="B47" s="31"/>
      <c r="C47" s="31"/>
      <c r="D47" s="32">
        <v>1861557</v>
      </c>
      <c r="E47" s="17"/>
      <c r="F47" s="19"/>
      <c r="G47" s="20">
        <v>8</v>
      </c>
      <c r="H47" s="20"/>
      <c r="I47" s="20"/>
      <c r="J47" s="20"/>
      <c r="K47" s="20"/>
      <c r="L47" s="20"/>
      <c r="M47" s="21"/>
    </row>
    <row r="48" ht="24" customHeight="1" spans="1:13">
      <c r="A48" s="16"/>
      <c r="B48" s="31"/>
      <c r="C48" s="31"/>
      <c r="D48" s="32">
        <v>1861558</v>
      </c>
      <c r="E48" s="17"/>
      <c r="F48" s="19"/>
      <c r="G48" s="20">
        <v>8</v>
      </c>
      <c r="H48" s="20"/>
      <c r="I48" s="20"/>
      <c r="J48" s="20"/>
      <c r="K48" s="20"/>
      <c r="L48" s="20"/>
      <c r="M48" s="21"/>
    </row>
    <row r="49" ht="24" customHeight="1" spans="1:13">
      <c r="A49" s="16" t="s">
        <v>14</v>
      </c>
      <c r="B49" s="31"/>
      <c r="C49" s="31"/>
      <c r="D49" s="33">
        <v>1861559</v>
      </c>
      <c r="E49" s="17" t="s">
        <v>36</v>
      </c>
      <c r="F49" s="19" t="s">
        <v>30</v>
      </c>
      <c r="G49" s="20">
        <v>13</v>
      </c>
      <c r="H49" s="20"/>
      <c r="I49" s="20"/>
      <c r="J49" s="20"/>
      <c r="K49" s="20"/>
      <c r="L49" s="20"/>
      <c r="M49" s="21"/>
    </row>
    <row r="50" ht="24" customHeight="1" spans="1:13">
      <c r="A50" s="16"/>
      <c r="B50" s="31"/>
      <c r="C50" s="31"/>
      <c r="D50" s="33">
        <v>1861571</v>
      </c>
      <c r="E50" s="17"/>
      <c r="F50" s="19"/>
      <c r="G50" s="20">
        <v>6</v>
      </c>
      <c r="H50" s="20"/>
      <c r="I50" s="20"/>
      <c r="J50" s="20"/>
      <c r="K50" s="20"/>
      <c r="L50" s="20"/>
      <c r="M50" s="21"/>
    </row>
    <row r="51" ht="24" customHeight="1" spans="1:13">
      <c r="A51" s="16"/>
      <c r="B51" s="31"/>
      <c r="C51" s="31"/>
      <c r="D51" s="33">
        <v>1861561</v>
      </c>
      <c r="E51" s="17"/>
      <c r="F51" s="19"/>
      <c r="G51" s="20">
        <v>6</v>
      </c>
      <c r="H51" s="20"/>
      <c r="I51" s="20"/>
      <c r="J51" s="20"/>
      <c r="K51" s="20"/>
      <c r="L51" s="20"/>
      <c r="M51" s="21"/>
    </row>
    <row r="52" ht="24" customHeight="1" spans="1:13">
      <c r="A52" s="16"/>
      <c r="B52" s="31"/>
      <c r="C52" s="31"/>
      <c r="D52" s="33">
        <v>1861553</v>
      </c>
      <c r="E52" s="17"/>
      <c r="F52" s="19"/>
      <c r="G52" s="20">
        <v>8</v>
      </c>
      <c r="H52" s="20"/>
      <c r="I52" s="20"/>
      <c r="J52" s="20"/>
      <c r="K52" s="20"/>
      <c r="L52" s="20"/>
      <c r="M52" s="21"/>
    </row>
    <row r="53" ht="24" customHeight="1" spans="1:13">
      <c r="A53" s="16"/>
      <c r="B53" s="31"/>
      <c r="C53" s="31"/>
      <c r="D53" s="33">
        <v>1861554</v>
      </c>
      <c r="E53" s="17"/>
      <c r="F53" s="19"/>
      <c r="G53" s="20">
        <v>9</v>
      </c>
      <c r="H53" s="20"/>
      <c r="I53" s="20"/>
      <c r="J53" s="20"/>
      <c r="K53" s="20"/>
      <c r="L53" s="20"/>
      <c r="M53" s="21"/>
    </row>
    <row r="54" ht="24" customHeight="1" spans="1:13">
      <c r="A54" s="16"/>
      <c r="B54" s="31"/>
      <c r="C54" s="31"/>
      <c r="D54" s="33">
        <v>1861560</v>
      </c>
      <c r="E54" s="17"/>
      <c r="F54" s="19"/>
      <c r="G54" s="20">
        <v>6</v>
      </c>
      <c r="H54" s="20"/>
      <c r="I54" s="20"/>
      <c r="J54" s="20"/>
      <c r="K54" s="20"/>
      <c r="L54" s="20"/>
      <c r="M54" s="21"/>
    </row>
    <row r="55" ht="24" customHeight="1" spans="1:13">
      <c r="A55" s="16"/>
      <c r="B55" s="31"/>
      <c r="C55" s="31"/>
      <c r="D55" s="33">
        <v>1861565</v>
      </c>
      <c r="E55" s="17"/>
      <c r="F55" s="19"/>
      <c r="G55" s="20">
        <v>4</v>
      </c>
      <c r="H55" s="20"/>
      <c r="I55" s="20"/>
      <c r="J55" s="20"/>
      <c r="K55" s="20"/>
      <c r="L55" s="20"/>
      <c r="M55" s="21"/>
    </row>
    <row r="56" ht="24" customHeight="1" spans="1:13">
      <c r="A56" s="16"/>
      <c r="B56" s="31"/>
      <c r="C56" s="31"/>
      <c r="D56" s="33">
        <v>1861563</v>
      </c>
      <c r="E56" s="17"/>
      <c r="F56" s="19"/>
      <c r="G56" s="20">
        <v>4</v>
      </c>
      <c r="H56" s="20"/>
      <c r="I56" s="20"/>
      <c r="J56" s="20"/>
      <c r="K56" s="20"/>
      <c r="L56" s="20"/>
      <c r="M56" s="21"/>
    </row>
    <row r="57" ht="24" customHeight="1" spans="1:13">
      <c r="A57" s="16"/>
      <c r="B57" s="31"/>
      <c r="C57" s="31"/>
      <c r="D57" s="33">
        <v>1861551</v>
      </c>
      <c r="E57" s="17"/>
      <c r="F57" s="19"/>
      <c r="G57" s="20">
        <v>6</v>
      </c>
      <c r="H57" s="20"/>
      <c r="I57" s="20"/>
      <c r="J57" s="20"/>
      <c r="K57" s="20"/>
      <c r="L57" s="20"/>
      <c r="M57" s="21"/>
    </row>
    <row r="58" ht="24" customHeight="1" spans="1:13">
      <c r="A58" s="16"/>
      <c r="B58" s="31"/>
      <c r="C58" s="31"/>
      <c r="D58" s="33">
        <v>1861567</v>
      </c>
      <c r="E58" s="17"/>
      <c r="F58" s="19"/>
      <c r="G58" s="20">
        <v>2</v>
      </c>
      <c r="H58" s="20"/>
      <c r="I58" s="20"/>
      <c r="J58" s="20"/>
      <c r="K58" s="20"/>
      <c r="L58" s="20"/>
      <c r="M58" s="21"/>
    </row>
    <row r="59" ht="24" customHeight="1" spans="1:13">
      <c r="A59" s="16"/>
      <c r="B59" s="31"/>
      <c r="C59" s="31"/>
      <c r="D59" s="33">
        <v>1861573</v>
      </c>
      <c r="E59" s="17"/>
      <c r="F59" s="19"/>
      <c r="G59" s="20">
        <v>10</v>
      </c>
      <c r="H59" s="20"/>
      <c r="I59" s="20"/>
      <c r="J59" s="20"/>
      <c r="K59" s="20"/>
      <c r="L59" s="20"/>
      <c r="M59" s="21"/>
    </row>
    <row r="60" ht="24" customHeight="1" spans="1:13">
      <c r="A60" s="16"/>
      <c r="B60" s="31"/>
      <c r="C60" s="31"/>
      <c r="D60" s="33">
        <v>1861562</v>
      </c>
      <c r="E60" s="17"/>
      <c r="F60" s="19"/>
      <c r="G60" s="20">
        <v>9</v>
      </c>
      <c r="H60" s="20"/>
      <c r="I60" s="20"/>
      <c r="J60" s="20"/>
      <c r="K60" s="20"/>
      <c r="L60" s="20"/>
      <c r="M60" s="21"/>
    </row>
    <row r="61" ht="24" customHeight="1" spans="1:13">
      <c r="A61" s="16"/>
      <c r="B61" s="31"/>
      <c r="C61" s="31"/>
      <c r="D61" s="33">
        <v>1861566</v>
      </c>
      <c r="E61" s="17"/>
      <c r="F61" s="19"/>
      <c r="G61" s="20">
        <v>10</v>
      </c>
      <c r="H61" s="20"/>
      <c r="I61" s="20"/>
      <c r="J61" s="20"/>
      <c r="K61" s="20"/>
      <c r="L61" s="20"/>
      <c r="M61" s="21"/>
    </row>
    <row r="62" ht="24" customHeight="1" spans="1:13">
      <c r="A62" s="16"/>
      <c r="B62" s="31"/>
      <c r="C62" s="31"/>
      <c r="D62" s="33">
        <v>1861556</v>
      </c>
      <c r="E62" s="17"/>
      <c r="F62" s="19"/>
      <c r="G62" s="20">
        <v>9</v>
      </c>
      <c r="H62" s="20"/>
      <c r="I62" s="20"/>
      <c r="J62" s="20"/>
      <c r="K62" s="20"/>
      <c r="L62" s="20"/>
      <c r="M62" s="21"/>
    </row>
    <row r="63" ht="24" customHeight="1" spans="1:13">
      <c r="A63" s="16"/>
      <c r="B63" s="31"/>
      <c r="C63" s="31"/>
      <c r="D63" s="33">
        <v>1861564</v>
      </c>
      <c r="E63" s="17"/>
      <c r="F63" s="19"/>
      <c r="G63" s="20">
        <v>24</v>
      </c>
      <c r="H63" s="20"/>
      <c r="I63" s="20"/>
      <c r="J63" s="20"/>
      <c r="K63" s="20"/>
      <c r="L63" s="20"/>
      <c r="M63" s="21"/>
    </row>
    <row r="64" ht="24" customHeight="1" spans="1:13">
      <c r="A64" s="16"/>
      <c r="B64" s="31"/>
      <c r="C64" s="31"/>
      <c r="D64" s="33">
        <v>1861557</v>
      </c>
      <c r="E64" s="17"/>
      <c r="F64" s="19"/>
      <c r="G64" s="20">
        <v>7</v>
      </c>
      <c r="H64" s="20"/>
      <c r="I64" s="20"/>
      <c r="J64" s="20"/>
      <c r="K64" s="20"/>
      <c r="L64" s="20"/>
      <c r="M64" s="21"/>
    </row>
    <row r="65" ht="24" customHeight="1" spans="1:13">
      <c r="A65" s="16"/>
      <c r="B65" s="31"/>
      <c r="C65" s="31"/>
      <c r="D65" s="33">
        <v>1861558</v>
      </c>
      <c r="E65" s="17"/>
      <c r="F65" s="19"/>
      <c r="G65" s="20">
        <v>7</v>
      </c>
      <c r="H65" s="20"/>
      <c r="I65" s="20"/>
      <c r="J65" s="20"/>
      <c r="K65" s="20"/>
      <c r="L65" s="20"/>
      <c r="M65" s="21"/>
    </row>
    <row r="66" ht="24" customHeight="1" spans="1:13">
      <c r="A66" s="16" t="s">
        <v>14</v>
      </c>
      <c r="B66" s="31"/>
      <c r="C66" s="31"/>
      <c r="D66" s="33">
        <v>1861559</v>
      </c>
      <c r="E66" s="17" t="s">
        <v>36</v>
      </c>
      <c r="F66" s="19" t="s">
        <v>25</v>
      </c>
      <c r="G66" s="20">
        <v>15</v>
      </c>
      <c r="H66" s="20"/>
      <c r="I66" s="20"/>
      <c r="J66" s="20"/>
      <c r="K66" s="20"/>
      <c r="L66" s="20"/>
      <c r="M66" s="21"/>
    </row>
    <row r="67" ht="24" customHeight="1" spans="1:13">
      <c r="A67" s="16"/>
      <c r="B67" s="31"/>
      <c r="C67" s="31"/>
      <c r="D67" s="33">
        <v>1861571</v>
      </c>
      <c r="E67" s="17"/>
      <c r="F67" s="19"/>
      <c r="G67" s="20">
        <v>7</v>
      </c>
      <c r="H67" s="20"/>
      <c r="I67" s="20"/>
      <c r="J67" s="20"/>
      <c r="K67" s="20"/>
      <c r="L67" s="20"/>
      <c r="M67" s="21"/>
    </row>
    <row r="68" ht="24" customHeight="1" spans="1:13">
      <c r="A68" s="16"/>
      <c r="B68" s="31"/>
      <c r="C68" s="31"/>
      <c r="D68" s="34">
        <v>1861561</v>
      </c>
      <c r="E68" s="17"/>
      <c r="F68" s="19"/>
      <c r="G68" s="20">
        <v>6</v>
      </c>
      <c r="H68" s="20"/>
      <c r="I68" s="20"/>
      <c r="J68" s="20"/>
      <c r="K68" s="20"/>
      <c r="L68" s="20"/>
      <c r="M68" s="21"/>
    </row>
    <row r="69" ht="24" customHeight="1" spans="1:13">
      <c r="A69" s="16"/>
      <c r="B69" s="31"/>
      <c r="C69" s="31"/>
      <c r="D69" s="34">
        <v>1861553</v>
      </c>
      <c r="E69" s="17"/>
      <c r="F69" s="19"/>
      <c r="G69" s="20">
        <v>9</v>
      </c>
      <c r="H69" s="20"/>
      <c r="I69" s="20"/>
      <c r="J69" s="20"/>
      <c r="K69" s="20"/>
      <c r="L69" s="20"/>
      <c r="M69" s="21"/>
    </row>
    <row r="70" ht="24" customHeight="1" spans="1:13">
      <c r="A70" s="16"/>
      <c r="B70" s="31"/>
      <c r="C70" s="31"/>
      <c r="D70" s="32">
        <v>1861554</v>
      </c>
      <c r="E70" s="17"/>
      <c r="F70" s="19"/>
      <c r="G70" s="20">
        <v>10</v>
      </c>
      <c r="H70" s="20"/>
      <c r="I70" s="20"/>
      <c r="J70" s="20"/>
      <c r="K70" s="20"/>
      <c r="L70" s="20"/>
      <c r="M70" s="21"/>
    </row>
    <row r="71" ht="24" customHeight="1" spans="1:13">
      <c r="A71" s="16"/>
      <c r="B71" s="31"/>
      <c r="C71" s="31"/>
      <c r="D71" s="32">
        <v>1861560</v>
      </c>
      <c r="E71" s="17"/>
      <c r="F71" s="19"/>
      <c r="G71" s="20">
        <v>6</v>
      </c>
      <c r="H71" s="20"/>
      <c r="I71" s="20"/>
      <c r="J71" s="20"/>
      <c r="K71" s="20"/>
      <c r="L71" s="20"/>
      <c r="M71" s="21"/>
    </row>
    <row r="72" ht="24" customHeight="1" spans="1:13">
      <c r="A72" s="16"/>
      <c r="B72" s="31"/>
      <c r="C72" s="31"/>
      <c r="D72" s="32">
        <v>1861565</v>
      </c>
      <c r="E72" s="17"/>
      <c r="F72" s="19"/>
      <c r="G72" s="20">
        <v>4</v>
      </c>
      <c r="H72" s="20"/>
      <c r="I72" s="20"/>
      <c r="J72" s="20"/>
      <c r="K72" s="20"/>
      <c r="L72" s="20"/>
      <c r="M72" s="21"/>
    </row>
    <row r="73" ht="24" customHeight="1" spans="1:13">
      <c r="A73" s="16"/>
      <c r="B73" s="31"/>
      <c r="C73" s="31"/>
      <c r="D73" s="32">
        <v>1861563</v>
      </c>
      <c r="E73" s="17"/>
      <c r="F73" s="19"/>
      <c r="G73" s="20">
        <v>5</v>
      </c>
      <c r="H73" s="20"/>
      <c r="I73" s="20"/>
      <c r="J73" s="20"/>
      <c r="K73" s="20"/>
      <c r="L73" s="20"/>
      <c r="M73" s="21"/>
    </row>
    <row r="74" ht="24" customHeight="1" spans="1:13">
      <c r="A74" s="16"/>
      <c r="B74" s="31"/>
      <c r="C74" s="31"/>
      <c r="D74" s="32">
        <v>1861551</v>
      </c>
      <c r="E74" s="17"/>
      <c r="F74" s="19"/>
      <c r="G74" s="20">
        <v>6</v>
      </c>
      <c r="H74" s="20"/>
      <c r="I74" s="20"/>
      <c r="J74" s="20"/>
      <c r="K74" s="20"/>
      <c r="L74" s="20"/>
      <c r="M74" s="21"/>
    </row>
    <row r="75" ht="24" customHeight="1" spans="1:13">
      <c r="A75" s="16"/>
      <c r="B75" s="31"/>
      <c r="C75" s="31"/>
      <c r="D75" s="32">
        <v>1861567</v>
      </c>
      <c r="E75" s="17"/>
      <c r="F75" s="19"/>
      <c r="G75" s="20">
        <v>2</v>
      </c>
      <c r="H75" s="20"/>
      <c r="I75" s="20"/>
      <c r="J75" s="20"/>
      <c r="K75" s="20"/>
      <c r="L75" s="20"/>
      <c r="M75" s="21"/>
    </row>
    <row r="76" ht="24" customHeight="1" spans="1:13">
      <c r="A76" s="16"/>
      <c r="B76" s="31"/>
      <c r="C76" s="31"/>
      <c r="D76" s="32">
        <v>1861573</v>
      </c>
      <c r="E76" s="17"/>
      <c r="F76" s="19"/>
      <c r="G76" s="20">
        <v>11</v>
      </c>
      <c r="H76" s="20"/>
      <c r="I76" s="20"/>
      <c r="J76" s="20"/>
      <c r="K76" s="20"/>
      <c r="L76" s="20"/>
      <c r="M76" s="21"/>
    </row>
    <row r="77" ht="24" customHeight="1" spans="1:13">
      <c r="A77" s="16"/>
      <c r="B77" s="31"/>
      <c r="C77" s="31"/>
      <c r="D77" s="32">
        <v>1861562</v>
      </c>
      <c r="E77" s="17"/>
      <c r="F77" s="19"/>
      <c r="G77" s="20">
        <v>9</v>
      </c>
      <c r="H77" s="20"/>
      <c r="I77" s="20"/>
      <c r="J77" s="20"/>
      <c r="K77" s="20"/>
      <c r="L77" s="20"/>
      <c r="M77" s="21"/>
    </row>
    <row r="78" ht="24" customHeight="1" spans="1:13">
      <c r="A78" s="16"/>
      <c r="B78" s="31"/>
      <c r="C78" s="31"/>
      <c r="D78" s="32">
        <v>1861566</v>
      </c>
      <c r="E78" s="17"/>
      <c r="F78" s="19"/>
      <c r="G78" s="20">
        <v>11</v>
      </c>
      <c r="H78" s="20"/>
      <c r="I78" s="20"/>
      <c r="J78" s="20"/>
      <c r="K78" s="20"/>
      <c r="L78" s="20"/>
      <c r="M78" s="21"/>
    </row>
    <row r="79" ht="24" customHeight="1" spans="1:13">
      <c r="A79" s="16"/>
      <c r="B79" s="31"/>
      <c r="C79" s="31"/>
      <c r="D79" s="32">
        <v>1861556</v>
      </c>
      <c r="E79" s="17"/>
      <c r="F79" s="19"/>
      <c r="G79" s="20">
        <v>10</v>
      </c>
      <c r="H79" s="20"/>
      <c r="I79" s="20"/>
      <c r="J79" s="20"/>
      <c r="K79" s="20"/>
      <c r="L79" s="20"/>
      <c r="M79" s="21"/>
    </row>
    <row r="80" ht="24" customHeight="1" spans="1:13">
      <c r="A80" s="16"/>
      <c r="B80" s="31"/>
      <c r="C80" s="31"/>
      <c r="D80" s="32">
        <v>1861564</v>
      </c>
      <c r="E80" s="17"/>
      <c r="F80" s="19"/>
      <c r="G80" s="20">
        <v>28</v>
      </c>
      <c r="H80" s="20"/>
      <c r="I80" s="20"/>
      <c r="J80" s="20"/>
      <c r="K80" s="20"/>
      <c r="L80" s="20"/>
      <c r="M80" s="21"/>
    </row>
    <row r="81" ht="24" customHeight="1" spans="1:13">
      <c r="A81" s="16"/>
      <c r="B81" s="31"/>
      <c r="C81" s="31"/>
      <c r="D81" s="32">
        <v>1861557</v>
      </c>
      <c r="E81" s="17"/>
      <c r="F81" s="19"/>
      <c r="G81" s="20">
        <v>8</v>
      </c>
      <c r="H81" s="20"/>
      <c r="I81" s="20"/>
      <c r="J81" s="20"/>
      <c r="K81" s="20"/>
      <c r="L81" s="20"/>
      <c r="M81" s="21"/>
    </row>
    <row r="82" ht="24" customHeight="1" spans="1:13">
      <c r="A82" s="16"/>
      <c r="B82" s="31"/>
      <c r="C82" s="31"/>
      <c r="D82" s="32">
        <v>1861558</v>
      </c>
      <c r="E82" s="17"/>
      <c r="F82" s="19"/>
      <c r="G82" s="20">
        <v>8</v>
      </c>
      <c r="H82" s="20"/>
      <c r="I82" s="20"/>
      <c r="J82" s="20"/>
      <c r="K82" s="20"/>
      <c r="L82" s="20"/>
      <c r="M82" s="21"/>
    </row>
    <row r="83" ht="20.15" customHeight="1" spans="1:13">
      <c r="A83" s="35" t="s">
        <v>37</v>
      </c>
      <c r="B83" s="36"/>
      <c r="C83" s="37"/>
      <c r="D83" s="37"/>
      <c r="E83" s="37"/>
      <c r="F83" s="38"/>
      <c r="G83" s="35" t="s">
        <v>38</v>
      </c>
      <c r="H83" s="39"/>
      <c r="I83" s="40" t="s">
        <v>39</v>
      </c>
      <c r="J83" s="40"/>
      <c r="K83" s="40"/>
      <c r="L83" s="40"/>
      <c r="M83" s="40"/>
    </row>
    <row r="84" ht="20.15" customHeight="1" spans="1:13">
      <c r="A84" s="35" t="s">
        <v>40</v>
      </c>
      <c r="B84" s="41" t="s">
        <v>41</v>
      </c>
      <c r="C84" s="42"/>
      <c r="D84" s="42"/>
      <c r="E84" s="42"/>
      <c r="F84" s="43"/>
      <c r="G84" s="35" t="s">
        <v>42</v>
      </c>
      <c r="H84" s="35"/>
      <c r="I84" s="44" t="s">
        <v>43</v>
      </c>
      <c r="J84" s="44"/>
      <c r="K84" s="44"/>
      <c r="L84" s="44"/>
      <c r="M84" s="44"/>
    </row>
    <row r="85" ht="20.15" customHeight="1" spans="1:13">
      <c r="A85" s="35" t="s">
        <v>44</v>
      </c>
      <c r="B85" s="45" t="s">
        <v>45</v>
      </c>
      <c r="C85" s="42"/>
      <c r="D85" s="42"/>
      <c r="E85" s="42"/>
      <c r="F85" s="43"/>
      <c r="G85" s="46"/>
      <c r="H85" s="47"/>
      <c r="I85" s="48"/>
      <c r="J85" s="49"/>
      <c r="K85" s="49"/>
      <c r="L85" s="49"/>
      <c r="M85" s="49"/>
    </row>
    <row r="86" ht="75" customHeight="1" spans="1:13">
      <c r="A86" s="50" t="s">
        <v>46</v>
      </c>
      <c r="B86" s="51" t="s">
        <v>47</v>
      </c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</row>
    <row r="87" ht="20.15" customHeight="1" spans="1:13">
      <c r="A87" s="53" t="s">
        <v>48</v>
      </c>
      <c r="B87" s="54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</row>
    <row r="88" spans="1:13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</row>
    <row r="89" spans="1:13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</row>
  </sheetData>
  <mergeCells count="99">
    <mergeCell ref="A5:M5"/>
    <mergeCell ref="G30:L30"/>
    <mergeCell ref="G31:L31"/>
    <mergeCell ref="G32:L32"/>
    <mergeCell ref="G33:L33"/>
    <mergeCell ref="G34:L34"/>
    <mergeCell ref="G35:L35"/>
    <mergeCell ref="G36:L36"/>
    <mergeCell ref="G37:L37"/>
    <mergeCell ref="G38:L38"/>
    <mergeCell ref="G39:L39"/>
    <mergeCell ref="G40:L40"/>
    <mergeCell ref="G41:L41"/>
    <mergeCell ref="G42:L42"/>
    <mergeCell ref="G43:L43"/>
    <mergeCell ref="G44:L44"/>
    <mergeCell ref="G45:L45"/>
    <mergeCell ref="G46:L46"/>
    <mergeCell ref="G47:L47"/>
    <mergeCell ref="G48:L48"/>
    <mergeCell ref="G49:L49"/>
    <mergeCell ref="G50:L50"/>
    <mergeCell ref="G51:L51"/>
    <mergeCell ref="G52:L52"/>
    <mergeCell ref="G53:L53"/>
    <mergeCell ref="G54:L54"/>
    <mergeCell ref="G55:L55"/>
    <mergeCell ref="G56:L56"/>
    <mergeCell ref="G57:L57"/>
    <mergeCell ref="G58:L58"/>
    <mergeCell ref="G59:L59"/>
    <mergeCell ref="G60:L60"/>
    <mergeCell ref="G61:L61"/>
    <mergeCell ref="G62:L62"/>
    <mergeCell ref="G63:L63"/>
    <mergeCell ref="G64:L64"/>
    <mergeCell ref="G65:L65"/>
    <mergeCell ref="G66:L66"/>
    <mergeCell ref="G67:L67"/>
    <mergeCell ref="G68:L68"/>
    <mergeCell ref="G69:L69"/>
    <mergeCell ref="G70:L70"/>
    <mergeCell ref="G71:L71"/>
    <mergeCell ref="G72:L72"/>
    <mergeCell ref="G73:L73"/>
    <mergeCell ref="G74:L74"/>
    <mergeCell ref="G75:L75"/>
    <mergeCell ref="G76:L76"/>
    <mergeCell ref="G77:L77"/>
    <mergeCell ref="G78:L78"/>
    <mergeCell ref="G79:L79"/>
    <mergeCell ref="G80:L80"/>
    <mergeCell ref="G81:L81"/>
    <mergeCell ref="G82:L82"/>
    <mergeCell ref="B83:F83"/>
    <mergeCell ref="G83:H83"/>
    <mergeCell ref="I83:M83"/>
    <mergeCell ref="B84:F84"/>
    <mergeCell ref="G84:H84"/>
    <mergeCell ref="I84:M84"/>
    <mergeCell ref="B85:F85"/>
    <mergeCell ref="G85:H85"/>
    <mergeCell ref="I85:M85"/>
    <mergeCell ref="B86:M86"/>
    <mergeCell ref="B87:M87"/>
    <mergeCell ref="A9:A20"/>
    <mergeCell ref="A21:A26"/>
    <mergeCell ref="A27:A29"/>
    <mergeCell ref="A32:A48"/>
    <mergeCell ref="A49:A65"/>
    <mergeCell ref="A66:A82"/>
    <mergeCell ref="B9:B20"/>
    <mergeCell ref="B21:B26"/>
    <mergeCell ref="B27:B29"/>
    <mergeCell ref="B32:B48"/>
    <mergeCell ref="B49:B65"/>
    <mergeCell ref="B66:B82"/>
    <mergeCell ref="C9:C20"/>
    <mergeCell ref="C21:C26"/>
    <mergeCell ref="C27:C29"/>
    <mergeCell ref="C32:C48"/>
    <mergeCell ref="C49:C65"/>
    <mergeCell ref="C66:C82"/>
    <mergeCell ref="D27:D29"/>
    <mergeCell ref="E9:E20"/>
    <mergeCell ref="E21:E26"/>
    <mergeCell ref="E27:E29"/>
    <mergeCell ref="E32:E48"/>
    <mergeCell ref="E49:E65"/>
    <mergeCell ref="E66:E82"/>
    <mergeCell ref="F9:F12"/>
    <mergeCell ref="F13:F16"/>
    <mergeCell ref="F17:F20"/>
    <mergeCell ref="F21:F22"/>
    <mergeCell ref="F23:F24"/>
    <mergeCell ref="F25:F26"/>
    <mergeCell ref="F32:F48"/>
    <mergeCell ref="F49:F65"/>
    <mergeCell ref="F66:F82"/>
  </mergeCells>
  <pageMargins left="0.472222222222222" right="0.156944444444444" top="0.314583333333333" bottom="0.314583333333333" header="0.354166666666667" footer="0.511805555555556"/>
  <pageSetup paperSize="9" scale="31" orientation="portrait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标等辅料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2022-12-02T09:45:00Z</dcterms:created>
  <dcterms:modified xsi:type="dcterms:W3CDTF">2026-03-18T05:53:27Z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FBC74D3EB8374AF692BA11C6BCD9397B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