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<sst xmlns="http://schemas.openxmlformats.org/spreadsheetml/2006/main" count="33" uniqueCount="24">
  <si>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订单袜卡腰封采购</t>
  </si>
  <si>
    <t>客人合同号：2601TS1001</t>
  </si>
  <si>
    <t>交期：</t>
  </si>
  <si>
    <t>下单日期：</t>
  </si>
  <si>
    <t>款号</t>
  </si>
  <si>
    <t>图片</t>
  </si>
  <si>
    <t>颜色</t>
  </si>
  <si>
    <t>数量/个</t>
  </si>
  <si>
    <t>单价/个</t>
  </si>
  <si>
    <t>备注</t>
  </si>
  <si>
    <t>合计金额</t>
  </si>
  <si>
    <t>订单数量</t>
  </si>
  <si>
    <t>BP119</t>
  </si>
  <si>
    <t>原木色</t>
  </si>
  <si>
    <t>请放至少2%的备次，单独包装并注明备次，随大货一起发出</t>
  </si>
  <si>
    <t>BP124</t>
  </si>
  <si>
    <t>BP65</t>
  </si>
  <si>
    <t>BP66</t>
  </si>
  <si>
    <t>BP125</t>
  </si>
  <si>
    <t>袜卡</t>
  </si>
  <si>
    <t>白衬板</t>
  </si>
  <si>
    <r>
      <rPr>
        <sz val="12"/>
        <rFont val="宋体"/>
        <charset val="134"/>
      </rPr>
      <t>寄件地址：浙江省嘉兴市海宁市由拳路</t>
    </r>
    <r>
      <rPr>
        <sz val="12"/>
        <rFont val="Arial"/>
        <charset val="134"/>
      </rPr>
      <t>501</t>
    </r>
    <r>
      <rPr>
        <sz val="12"/>
        <rFont val="宋体"/>
        <charset val="134"/>
      </rPr>
      <t>号</t>
    </r>
    <r>
      <rPr>
        <sz val="12"/>
        <rFont val="Arial"/>
        <charset val="134"/>
      </rPr>
      <t>10</t>
    </r>
    <r>
      <rPr>
        <sz val="12"/>
        <rFont val="宋体"/>
        <charset val="134"/>
      </rPr>
      <t>号楼2楼海宁市佰润贸易有限公司</t>
    </r>
  </si>
  <si>
    <t>收件人：顾洁勤</t>
  </si>
  <si>
    <r>
      <rPr>
        <sz val="12"/>
        <rFont val="宋体"/>
        <charset val="134"/>
      </rPr>
      <t>电话：</t>
    </r>
    <r>
      <rPr>
        <sz val="12"/>
        <rFont val="Arial"/>
        <charset val="134"/>
      </rPr>
      <t>15167366288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</si>
</sst>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4"/>
      <color theme="1"/>
      <name val="等线"/>
      <charset val="134"/>
    </font>
    <font>
      <b/>
      <sz val="28"/>
      <color theme="1"/>
      <name val="宋体"/>
      <charset val="134"/>
    </font>
    <font>
      <sz val="14"/>
      <name val="等线"/>
      <charset val="134"/>
    </font>
    <font>
      <b/>
      <sz val="14"/>
      <color rgb="FFFF0000"/>
      <name val="等线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sz val="11"/>
      <color theme="1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1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60007</xdr:colOff>
      <xdr:row>6</xdr:row>
      <xdr:rowOff>52387</xdr:rowOff>
    </xdr:from>
    <xdr:to>
      <xdr:col>1</xdr:col>
      <xdr:colOff>2121535</xdr:colOff>
      <xdr:row>6</xdr:row>
      <xdr:rowOff>1616392</xdr:rowOff>
    </xdr:to>
    <xdr:pic>
      <xdr:nvPicPr>
        <xdr:cNvPr id="7" name="图片 6" descr="BP119 Vietnam-2026.3.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758315" y="2000250"/>
          <a:ext cx="1564005" cy="206184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</xdr:colOff>
      <xdr:row>7</xdr:row>
      <xdr:rowOff>63182</xdr:rowOff>
    </xdr:from>
    <xdr:to>
      <xdr:col>1</xdr:col>
      <xdr:colOff>2121535</xdr:colOff>
      <xdr:row>7</xdr:row>
      <xdr:rowOff>1610042</xdr:rowOff>
    </xdr:to>
    <xdr:pic>
      <xdr:nvPicPr>
        <xdr:cNvPr id="8" name="图片 7" descr="BP124 Vietnam-2026.3.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760220" y="3748405"/>
          <a:ext cx="1546860" cy="2075180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</xdr:colOff>
      <xdr:row>8</xdr:row>
      <xdr:rowOff>27305</xdr:rowOff>
    </xdr:from>
    <xdr:to>
      <xdr:col>1</xdr:col>
      <xdr:colOff>2121535</xdr:colOff>
      <xdr:row>8</xdr:row>
      <xdr:rowOff>1673225</xdr:rowOff>
    </xdr:to>
    <xdr:pic>
      <xdr:nvPicPr>
        <xdr:cNvPr id="9" name="图片 8" descr="BP65 Vietnam-2026.3.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1713230" y="5479415"/>
          <a:ext cx="1645920" cy="206946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</xdr:row>
      <xdr:rowOff>28575</xdr:rowOff>
    </xdr:from>
    <xdr:to>
      <xdr:col>1</xdr:col>
      <xdr:colOff>1969770</xdr:colOff>
      <xdr:row>9</xdr:row>
      <xdr:rowOff>1671955</xdr:rowOff>
    </xdr:to>
    <xdr:pic>
      <xdr:nvPicPr>
        <xdr:cNvPr id="10" name="图片 9" descr="BP66 Vietnam-2026.3.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97330" y="7407275"/>
          <a:ext cx="1922145" cy="164338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10</xdr:row>
      <xdr:rowOff>1059180</xdr:rowOff>
    </xdr:from>
    <xdr:to>
      <xdr:col>1</xdr:col>
      <xdr:colOff>2132965</xdr:colOff>
      <xdr:row>11</xdr:row>
      <xdr:rowOff>725170</xdr:rowOff>
    </xdr:to>
    <xdr:pic>
      <xdr:nvPicPr>
        <xdr:cNvPr id="11" name="图片 10" descr="BP125  Vietnam-2026.3.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94485" y="10152380"/>
          <a:ext cx="1988185" cy="1329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85" zoomScaleNormal="85" workbookViewId="0">
      <selection activeCell="K12" sqref="K12"/>
    </sheetView>
  </sheetViews>
  <sheetFormatPr defaultColWidth="9" defaultRowHeight="14" outlineLevelCol="7"/>
  <cols>
    <col min="1" max="1" width="20.7545454545455" customWidth="1"/>
    <col min="2" max="2" width="33.5181818181818" customWidth="1"/>
    <col min="3" max="4" width="19.5" customWidth="1"/>
    <col min="5" max="5" width="10.7545454545455" customWidth="1"/>
    <col min="6" max="6" width="30.1545454545455" customWidth="1"/>
    <col min="7" max="7" width="17.7545454545455" customWidth="1"/>
    <col min="8" max="8" width="12.6" hidden="1" customWidth="1"/>
  </cols>
  <sheetData>
    <row r="1" ht="54" customHeight="1" spans="1:8">
      <c r="A1" s="2" t="s">
        <v>0</v>
      </c>
      <c r="B1" s="2"/>
      <c r="C1" s="2"/>
      <c r="D1" s="2"/>
      <c r="E1" s="2"/>
      <c r="F1" s="2"/>
      <c r="G1" s="2"/>
    </row>
    <row r="2" s="1" customFormat="1" ht="17.5" spans="1:8">
      <c r="A2" s="3" t="s">
        <v>1</v>
      </c>
      <c r="B2" s="1"/>
      <c r="F2" s="4" t="s">
        <v>2</v>
      </c>
      <c r="G2" s="5">
        <v>46108</v>
      </c>
    </row>
    <row r="3" s="1" customFormat="1" ht="17.5" spans="1:8">
      <c r="A3" s="3"/>
      <c r="B3" s="1"/>
      <c r="F3" s="4" t="s">
        <v>3</v>
      </c>
      <c r="G3" s="6">
        <v>46100</v>
      </c>
    </row>
    <row r="4" s="1" customFormat="1" ht="17.5" spans="1:8">
      <c r="A4" s="7"/>
      <c r="B4" s="7"/>
    </row>
    <row r="5" s="1" customFormat="1" ht="17.5"/>
    <row r="6" ht="49" customHeight="1" spans="1:8">
      <c r="A6" s="8" t="s">
        <v>4</v>
      </c>
      <c r="B6" s="9" t="s">
        <v>5</v>
      </c>
      <c r="C6" s="10" t="s">
        <v>6</v>
      </c>
      <c r="D6" s="11" t="s">
        <v>7</v>
      </c>
      <c r="E6" s="12" t="s">
        <v>8</v>
      </c>
      <c r="F6" s="12" t="s">
        <v>9</v>
      </c>
      <c r="G6" s="12" t="s">
        <v>10</v>
      </c>
      <c r="H6" s="13" t="s">
        <v>11</v>
      </c>
    </row>
    <row r="7" ht="138" customHeight="1" spans="1:8">
      <c r="A7" s="14" t="s">
        <v>12</v>
      </c>
      <c r="B7" s="15"/>
      <c r="C7" s="9" t="s">
        <v>13</v>
      </c>
      <c r="D7" s="9">
        <f>32000*1.01</f>
        <v>32320</v>
      </c>
      <c r="E7" s="12"/>
      <c r="F7" s="16" t="s">
        <v>14</v>
      </c>
      <c r="G7" s="12"/>
      <c r="H7" s="9">
        <v>208000</v>
      </c>
    </row>
    <row r="8" ht="135" customHeight="1" spans="1:8">
      <c r="A8" s="14" t="s">
        <v>15</v>
      </c>
      <c r="B8" s="15"/>
      <c r="C8" s="9" t="s">
        <v>13</v>
      </c>
      <c r="D8" s="9">
        <f>12000*1.01</f>
        <v>12120</v>
      </c>
      <c r="E8" s="12"/>
      <c r="F8" s="16" t="s">
        <v>14</v>
      </c>
      <c r="G8" s="12"/>
      <c r="H8" s="9">
        <v>112000</v>
      </c>
    </row>
    <row r="9" ht="135" customHeight="1" spans="1:8">
      <c r="A9" s="14" t="s">
        <v>16</v>
      </c>
      <c r="B9" s="15"/>
      <c r="C9" s="9" t="s">
        <v>13</v>
      </c>
      <c r="D9" s="9">
        <f>18000*1.01</f>
        <v>18180</v>
      </c>
      <c r="E9" s="12"/>
      <c r="F9" s="16" t="s">
        <v>14</v>
      </c>
      <c r="G9" s="12"/>
      <c r="H9" s="9"/>
    </row>
    <row r="10" ht="135" customHeight="1" spans="1:8">
      <c r="A10" s="14" t="s">
        <v>17</v>
      </c>
      <c r="B10" s="15"/>
      <c r="C10" s="9" t="s">
        <v>13</v>
      </c>
      <c r="D10" s="9">
        <f>78000*1.01</f>
        <v>78780</v>
      </c>
      <c r="E10" s="12"/>
      <c r="F10" s="16" t="s">
        <v>14</v>
      </c>
      <c r="G10" s="12"/>
      <c r="H10" s="9"/>
    </row>
    <row r="11" ht="131" customHeight="1" spans="1:8">
      <c r="A11" s="14" t="s">
        <v>18</v>
      </c>
      <c r="B11" s="15"/>
      <c r="C11" s="15" t="s">
        <v>13</v>
      </c>
      <c r="D11" s="9">
        <f>12000*1.01</f>
        <v>12120</v>
      </c>
      <c r="E11" s="12" t="s">
        <v>19</v>
      </c>
      <c r="F11" s="16" t="s">
        <v>14</v>
      </c>
      <c r="G11" s="12"/>
      <c r="H11" s="9"/>
    </row>
    <row r="12" ht="131" customHeight="1" spans="1:8">
      <c r="A12" s="17"/>
      <c r="B12" s="18"/>
      <c r="C12" s="19"/>
      <c r="D12" s="9">
        <v>24240</v>
      </c>
      <c r="E12" s="12" t="s">
        <v>20</v>
      </c>
      <c r="F12" s="16" t="s">
        <v>14</v>
      </c>
      <c r="G12" s="12"/>
      <c r="H12" s="9"/>
    </row>
    <row r="13" spans="1:8">
      <c r="A13" s="20"/>
      <c r="B13" s="20"/>
      <c r="C13" s="20"/>
      <c r="D13" s="20"/>
      <c r="E13" s="20"/>
      <c r="F13" s="20"/>
    </row>
    <row r="14" spans="1:8">
      <c r="A14" s="20"/>
      <c r="B14" s="20"/>
      <c r="C14" s="20"/>
      <c r="D14" s="20"/>
      <c r="E14" s="20"/>
      <c r="F14" s="20"/>
    </row>
    <row r="15" ht="15.5" spans="1:8">
      <c r="A15" s="21" t="s">
        <v>21</v>
      </c>
      <c r="B15" s="22"/>
      <c r="C15" s="22"/>
      <c r="D15" s="20"/>
      <c r="E15" s="20"/>
      <c r="F15" s="20"/>
    </row>
    <row r="16" ht="15" spans="1:8">
      <c r="A16" s="21" t="s">
        <v>22</v>
      </c>
      <c r="B16" s="22"/>
      <c r="C16" s="22"/>
      <c r="D16" s="20"/>
      <c r="E16" s="20"/>
      <c r="F16" s="20"/>
    </row>
    <row r="17" ht="15.5" spans="1:4">
      <c r="A17" s="21" t="s">
        <v>23</v>
      </c>
      <c r="B17" s="22"/>
      <c r="C17" s="22"/>
      <c r="D17" s="20"/>
    </row>
    <row r="18" customFormat="1" ht="15" spans="1:4">
      <c r="A18" s="23"/>
    </row>
    <row r="32" spans="1:4">
      <c r="B32" s="20"/>
      <c r="C32" s="20"/>
      <c r="D32" s="20"/>
    </row>
  </sheetData>
  <mergeCells count="4">
    <mergeCell ref="A1:G1"/>
    <mergeCell ref="A11:A12"/>
    <mergeCell ref="B11:B12"/>
    <mergeCell ref="C11:C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逾期※不候</cp:lastModifiedBy>
  <dcterms:created xsi:type="dcterms:W3CDTF">2025-06-17T07:28:00Z</dcterms:created>
  <dcterms:modified xsi:type="dcterms:W3CDTF">2026-03-19T03:46:34Z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7EB04AB7931A41228DA6EB721D2FD666_13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