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中包贴3% 3.23" sheetId="2" r:id="rId2"/>
    <sheet name="主标+腰牌+条码标3% 3.23" sheetId="4" r:id="rId3"/>
    <sheet name="非特 价格牌3%  3.23" sheetId="3" r:id="rId4"/>
  </sheets>
  <definedNames>
    <definedName name="_xlnm._FilterDatabase" localSheetId="0" hidden="1">'Özet Tablo-Türkçe Format'!$A$28:$AN$50</definedName>
    <definedName name="_xlnm._FilterDatabase" localSheetId="1" hidden="1">'中包贴3% 3.23'!$A$28:$AO$50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<sst xmlns="http://schemas.openxmlformats.org/spreadsheetml/2006/main" count="738" uniqueCount="102">
  <si>
    <t>Toplam Sipariş</t>
  </si>
  <si>
    <t>Model Kodu</t>
  </si>
  <si>
    <t>Sezon</t>
  </si>
  <si>
    <t>Sipariş Numarası</t>
  </si>
  <si>
    <t>Ship To</t>
  </si>
  <si>
    <t>Tedarikçi Termini</t>
  </si>
  <si>
    <t>Renk Kodu0Adı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</si>
  <si>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</si>
  <si>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</si>
  <si>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</si>
  <si>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</si>
  <si>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</si>
  <si>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</si>
  <si>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</si>
  <si>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</si>
  <si>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</si>
  <si>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</si>
  <si>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</si>
  <si>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</si>
  <si>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</si>
  <si>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H6174AX</t>
  </si>
  <si>
    <t>26 AU</t>
  </si>
  <si>
    <t>ALBANIA</t>
  </si>
  <si>
    <t>02.05.2026</t>
  </si>
  <si>
    <t>BK81 0 BLACK</t>
  </si>
  <si>
    <t>H6174AXDFA</t>
  </si>
  <si>
    <t>GEORGIA</t>
  </si>
  <si>
    <t>MACEDONIA</t>
  </si>
  <si>
    <t>MOLDOVA</t>
  </si>
  <si>
    <t>MONTENEGRO</t>
  </si>
  <si>
    <t>MOROCCO</t>
  </si>
  <si>
    <t>01.06.2026</t>
  </si>
  <si>
    <t>NORTH IRAQ</t>
  </si>
  <si>
    <t>22.05.2026</t>
  </si>
  <si>
    <t>SOUTH IRAQ</t>
  </si>
  <si>
    <t>UKRAINE</t>
  </si>
  <si>
    <t>UZBEKISTAN</t>
  </si>
  <si>
    <t>BOSNIA</t>
  </si>
  <si>
    <t>H6174AXDFA1</t>
  </si>
  <si>
    <t>EGYPT</t>
  </si>
  <si>
    <t>KAZAKHSTAN</t>
  </si>
  <si>
    <t>H6174AXKZKA</t>
  </si>
  <si>
    <t>TOPTAN05</t>
  </si>
  <si>
    <t>H6174AXTOP5A</t>
  </si>
  <si>
    <t>TOPTAN07</t>
  </si>
  <si>
    <t>H6174AXTOP7A</t>
  </si>
  <si>
    <t>ECOM</t>
  </si>
  <si>
    <t>H6174AXECOMA</t>
  </si>
  <si>
    <t>DEFACTO PERAKENDE TİC.A.Ş. DEPO Organize San. Bölgesi 6.Depo Kazım Karabekir Mah. Cumhuriyet Cad. Tekirdağ/Çerkezköy Tel:0090 282 758 11 34035</t>
  </si>
  <si>
    <t>TURKEY</t>
  </si>
  <si>
    <t>İSTANBUL DEPO</t>
  </si>
  <si>
    <t>H6174AXDFAS</t>
  </si>
  <si>
    <t>H6174AXDFAM</t>
  </si>
  <si>
    <t>H6174AXDFAL</t>
  </si>
  <si>
    <t>H6174AXDFAXL</t>
  </si>
  <si>
    <t>H6174AXDFAXXL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</si>
  <si>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</si>
  <si>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</si>
  <si>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</si>
  <si>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</si>
  <si>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</si>
  <si>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</si>
  <si>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ColorCode0Name</t>
  </si>
  <si>
    <t>Prepack Code</t>
  </si>
  <si>
    <t>Set Content</t>
  </si>
  <si>
    <t>Qty. In A Blister</t>
  </si>
  <si>
    <t>Delivery Country</t>
  </si>
  <si>
    <t>Total Blister</t>
  </si>
  <si>
    <r>
      <t>中包贴</t>
    </r>
    <r>
      <rPr>
        <b/>
        <sz val="11"/>
        <rFont val="Calibri"/>
        <charset val="134"/>
      </rPr>
      <t xml:space="preserve">3% </t>
    </r>
  </si>
  <si>
    <t>Total Open Quantity</t>
  </si>
  <si>
    <t>Delivered Blister Quantity</t>
  </si>
  <si>
    <t>Delivered Open Quantity</t>
  </si>
  <si>
    <t>BK81  BLACK</t>
  </si>
  <si>
    <t>DEFACTO PERAKENDE TIC.A.Ş. DEPO Organize San. Bölgesi 6.Depo Kazım Karabekir Mah. Cumhuriyet Cad. Tekirdağ/Çerkezköy Tel:0090 282 758 11 34035</t>
  </si>
  <si>
    <t>ISTANBUL DEPO</t>
  </si>
  <si>
    <t>Total Order By Sizes</t>
  </si>
  <si>
    <t>NO</t>
  </si>
  <si>
    <t>款号</t>
  </si>
  <si>
    <t>颜色</t>
  </si>
  <si>
    <t>涉及PO</t>
  </si>
  <si>
    <t>1338</t>
  </si>
  <si>
    <t>2029</t>
  </si>
  <si>
    <t>2073</t>
  </si>
  <si>
    <t>1382</t>
  </si>
  <si>
    <t>691</t>
  </si>
  <si>
    <t>1860533,1860534,1860535,1860536,1860537,1860538,1860539,1860540,1860541,1860542,1860543,1860544,1860545,1860548,1860549,1860550,1860546,1860547</t>
  </si>
  <si>
    <t>背面</t>
  </si>
  <si>
    <t>尺码段</t>
  </si>
  <si>
    <t>无价格</t>
  </si>
  <si>
    <t>全码</t>
  </si>
  <si>
    <t>431</t>
  </si>
  <si>
    <t>646</t>
  </si>
  <si>
    <t>215</t>
  </si>
  <si>
    <t>1860546,1860547</t>
  </si>
  <si>
    <t>有价格</t>
  </si>
  <si>
    <t>837</t>
  </si>
  <si>
    <t>1278</t>
  </si>
  <si>
    <t>1323</t>
  </si>
  <si>
    <t>882</t>
  </si>
  <si>
    <t>441</t>
  </si>
  <si>
    <t>1860536,1860537,1860538,1860539,1860540,1860541,1860542,1860543,1860544,1860545,1860548,1860549,1860550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</si>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</sst>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5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7">
    <xf numFmtId="0" fontId="0" fillId="0" borderId="0" xfId="0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2" borderId="1" xfId="0" applyNumberFormat="1" applyFont="1" applyFill="1" applyBorder="1" applyAlignment="1">
      <alignment horizontal="center" vertical="top"/>
    </xf>
    <xf numFmtId="0" fontId="0" fillId="2" borderId="0" xfId="0" applyFill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177" fontId="0" fillId="0" borderId="0" xfId="0" applyNumberFormat="1" applyAlignment="1">
      <alignment horizontal="center"/>
    </xf>
    <xf numFmtId="0" fontId="4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/>
    </xf>
    <xf numFmtId="1" fontId="0" fillId="2" borderId="0" xfId="0" applyNumberFormat="1" applyFill="1" applyAlignment="1">
      <alignment horizontal="center"/>
    </xf>
    <xf numFmtId="0" fontId="0" fillId="0" borderId="0" xfId="0" applyFon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50"/>
  <sheetViews>
    <sheetView zoomScale="85" zoomScaleNormal="85" topLeftCell="A16" workbookViewId="0">
      <selection activeCell="D58" sqref="D58"/>
    </sheetView>
  </sheetViews>
  <sheetFormatPr defaultColWidth="9" defaultRowHeight="14.5"/>
  <cols>
    <col min="1" max="1" width="12.3636363636364" customWidth="1"/>
    <col min="2" max="2" width="9.18181818181818" customWidth="1"/>
    <col min="3" max="3" width="16.4545454545455" customWidth="1"/>
    <col min="4" max="4" width="23.4545454545455" customWidth="1"/>
    <col min="5" max="5" width="16.9090909090909" customWidth="1"/>
    <col min="6" max="6" width="14.7272727272727" customWidth="1"/>
    <col min="7" max="7" width="16.1818181818182" customWidth="1"/>
    <col min="8" max="8" width="10.1818181818182" customWidth="1"/>
    <col min="9" max="13" width="9.18181818181818" customWidth="1"/>
    <col min="14" max="14" width="21.0818181818182" customWidth="1"/>
    <col min="15" max="15" width="15" customWidth="1"/>
    <col min="16" max="16" width="23.3636363636364" customWidth="1"/>
    <col min="17" max="17" width="29.0818181818182" customWidth="1"/>
    <col min="18" max="18" width="24.8181818181818" customWidth="1"/>
    <col min="19" max="19" width="30.5454545454545" customWidth="1"/>
    <col min="20" max="40" width="9.18181818181818" customWidth="1"/>
  </cols>
  <sheetData>
    <row r="1" spans="1:4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</row>
    <row r="2" spans="1:4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</row>
    <row r="3" spans="1:40">
      <c r="A3" s="9" t="s">
        <v>20</v>
      </c>
      <c r="B3" s="9" t="s">
        <v>21</v>
      </c>
      <c r="C3" s="9">
        <v>1860545</v>
      </c>
      <c r="D3" s="9" t="s">
        <v>22</v>
      </c>
      <c r="E3" s="10" t="s">
        <v>23</v>
      </c>
      <c r="F3" s="10" t="s">
        <v>24</v>
      </c>
      <c r="G3" s="10" t="s">
        <v>25</v>
      </c>
      <c r="H3" s="10">
        <v>1</v>
      </c>
      <c r="I3" s="10">
        <v>2</v>
      </c>
      <c r="J3" s="10">
        <v>3</v>
      </c>
      <c r="K3" s="9">
        <v>3</v>
      </c>
      <c r="L3" s="9">
        <v>2</v>
      </c>
      <c r="M3" s="9">
        <v>1</v>
      </c>
      <c r="N3" s="9">
        <v>11</v>
      </c>
      <c r="O3" s="9" t="s">
        <v>22</v>
      </c>
      <c r="P3" s="9">
        <v>10</v>
      </c>
      <c r="Q3" s="9">
        <v>110</v>
      </c>
      <c r="R3" s="9">
        <v>0</v>
      </c>
      <c r="S3" s="9">
        <v>0</v>
      </c>
    </row>
    <row r="4" spans="1:40">
      <c r="A4" s="9" t="s">
        <v>20</v>
      </c>
      <c r="B4" s="9" t="s">
        <v>21</v>
      </c>
      <c r="C4" s="9">
        <v>1860544</v>
      </c>
      <c r="D4" s="9" t="s">
        <v>26</v>
      </c>
      <c r="E4" s="10" t="s">
        <v>23</v>
      </c>
      <c r="F4" s="10" t="s">
        <v>24</v>
      </c>
      <c r="G4" s="10" t="s">
        <v>25</v>
      </c>
      <c r="H4" s="10">
        <v>1</v>
      </c>
      <c r="I4" s="10">
        <v>2</v>
      </c>
      <c r="J4" s="10">
        <v>3</v>
      </c>
      <c r="K4" s="9">
        <v>3</v>
      </c>
      <c r="L4" s="9">
        <v>2</v>
      </c>
      <c r="M4" s="9">
        <v>1</v>
      </c>
      <c r="N4" s="9">
        <v>11</v>
      </c>
      <c r="O4" s="9" t="s">
        <v>26</v>
      </c>
      <c r="P4" s="9">
        <v>13</v>
      </c>
      <c r="Q4" s="9">
        <v>143</v>
      </c>
      <c r="R4" s="9">
        <v>0</v>
      </c>
      <c r="S4" s="9">
        <v>0</v>
      </c>
    </row>
    <row r="5" spans="1:40">
      <c r="A5" s="9" t="s">
        <v>20</v>
      </c>
      <c r="B5" s="9" t="s">
        <v>21</v>
      </c>
      <c r="C5" s="9">
        <v>1860543</v>
      </c>
      <c r="D5" s="9" t="s">
        <v>27</v>
      </c>
      <c r="E5" s="10" t="s">
        <v>23</v>
      </c>
      <c r="F5" s="10" t="s">
        <v>24</v>
      </c>
      <c r="G5" s="10" t="s">
        <v>25</v>
      </c>
      <c r="H5" s="10">
        <v>1</v>
      </c>
      <c r="I5" s="10">
        <v>2</v>
      </c>
      <c r="J5" s="10">
        <v>3</v>
      </c>
      <c r="K5" s="9">
        <v>3</v>
      </c>
      <c r="L5" s="9">
        <v>2</v>
      </c>
      <c r="M5" s="9">
        <v>1</v>
      </c>
      <c r="N5" s="9">
        <v>11</v>
      </c>
      <c r="O5" s="9" t="s">
        <v>27</v>
      </c>
      <c r="P5" s="9">
        <v>5</v>
      </c>
      <c r="Q5" s="9">
        <v>55</v>
      </c>
      <c r="R5" s="9">
        <v>0</v>
      </c>
      <c r="S5" s="9">
        <v>0</v>
      </c>
    </row>
    <row r="6" spans="1:40">
      <c r="A6" s="9" t="s">
        <v>20</v>
      </c>
      <c r="B6" s="9" t="s">
        <v>21</v>
      </c>
      <c r="C6" s="9">
        <v>1860542</v>
      </c>
      <c r="D6" s="9" t="s">
        <v>28</v>
      </c>
      <c r="E6" s="10" t="s">
        <v>23</v>
      </c>
      <c r="F6" s="10" t="s">
        <v>24</v>
      </c>
      <c r="G6" s="10" t="s">
        <v>25</v>
      </c>
      <c r="H6" s="10">
        <v>1</v>
      </c>
      <c r="I6" s="10">
        <v>2</v>
      </c>
      <c r="J6" s="10">
        <v>3</v>
      </c>
      <c r="K6" s="9">
        <v>3</v>
      </c>
      <c r="L6" s="9">
        <v>2</v>
      </c>
      <c r="M6" s="9">
        <v>1</v>
      </c>
      <c r="N6" s="9">
        <v>11</v>
      </c>
      <c r="O6" s="9" t="s">
        <v>28</v>
      </c>
      <c r="P6" s="9">
        <v>6</v>
      </c>
      <c r="Q6" s="9">
        <v>66</v>
      </c>
      <c r="R6" s="9">
        <v>0</v>
      </c>
      <c r="S6" s="9">
        <v>0</v>
      </c>
    </row>
    <row r="7" spans="1:40">
      <c r="A7" s="9" t="s">
        <v>20</v>
      </c>
      <c r="B7" s="9" t="s">
        <v>21</v>
      </c>
      <c r="C7" s="9">
        <v>1860541</v>
      </c>
      <c r="D7" s="9" t="s">
        <v>29</v>
      </c>
      <c r="E7" s="10" t="s">
        <v>23</v>
      </c>
      <c r="F7" s="10" t="s">
        <v>24</v>
      </c>
      <c r="G7" s="10" t="s">
        <v>25</v>
      </c>
      <c r="H7" s="10">
        <v>1</v>
      </c>
      <c r="I7" s="10">
        <v>2</v>
      </c>
      <c r="J7" s="10">
        <v>3</v>
      </c>
      <c r="K7" s="9">
        <v>3</v>
      </c>
      <c r="L7" s="9">
        <v>2</v>
      </c>
      <c r="M7" s="9">
        <v>1</v>
      </c>
      <c r="N7" s="9">
        <v>11</v>
      </c>
      <c r="O7" s="9" t="s">
        <v>29</v>
      </c>
      <c r="P7" s="9">
        <v>3</v>
      </c>
      <c r="Q7" s="9">
        <v>33</v>
      </c>
      <c r="R7" s="9">
        <v>0</v>
      </c>
      <c r="S7" s="9">
        <v>0</v>
      </c>
    </row>
    <row r="8" spans="1:40">
      <c r="A8" s="9" t="s">
        <v>20</v>
      </c>
      <c r="B8" s="9" t="s">
        <v>21</v>
      </c>
      <c r="C8" s="9">
        <v>1860536</v>
      </c>
      <c r="D8" s="9" t="s">
        <v>30</v>
      </c>
      <c r="E8" s="10" t="s">
        <v>31</v>
      </c>
      <c r="F8" s="10" t="s">
        <v>24</v>
      </c>
      <c r="G8" s="10" t="s">
        <v>25</v>
      </c>
      <c r="H8" s="10">
        <v>1</v>
      </c>
      <c r="I8" s="10">
        <v>2</v>
      </c>
      <c r="J8" s="10">
        <v>3</v>
      </c>
      <c r="K8" s="9">
        <v>3</v>
      </c>
      <c r="L8" s="9">
        <v>2</v>
      </c>
      <c r="M8" s="9">
        <v>1</v>
      </c>
      <c r="N8" s="9">
        <v>11</v>
      </c>
      <c r="O8" s="9" t="s">
        <v>30</v>
      </c>
      <c r="P8" s="9">
        <v>16</v>
      </c>
      <c r="Q8" s="9">
        <v>176</v>
      </c>
      <c r="R8" s="9">
        <v>0</v>
      </c>
      <c r="S8" s="9">
        <v>0</v>
      </c>
    </row>
    <row r="9" spans="1:40">
      <c r="A9" s="9" t="s">
        <v>20</v>
      </c>
      <c r="B9" s="9" t="s">
        <v>21</v>
      </c>
      <c r="C9" s="9">
        <v>1860550</v>
      </c>
      <c r="D9" s="9" t="s">
        <v>32</v>
      </c>
      <c r="E9" s="10" t="s">
        <v>33</v>
      </c>
      <c r="F9" s="10" t="s">
        <v>24</v>
      </c>
      <c r="G9" s="10" t="s">
        <v>25</v>
      </c>
      <c r="H9" s="10">
        <v>1</v>
      </c>
      <c r="I9" s="10">
        <v>2</v>
      </c>
      <c r="J9" s="10">
        <v>3</v>
      </c>
      <c r="K9" s="9">
        <v>3</v>
      </c>
      <c r="L9" s="9">
        <v>2</v>
      </c>
      <c r="M9" s="9">
        <v>1</v>
      </c>
      <c r="N9" s="9">
        <v>11</v>
      </c>
      <c r="O9" s="9" t="s">
        <v>32</v>
      </c>
      <c r="P9" s="9">
        <v>9</v>
      </c>
      <c r="Q9" s="9">
        <v>99</v>
      </c>
      <c r="R9" s="9">
        <v>0</v>
      </c>
      <c r="S9" s="9">
        <v>0</v>
      </c>
    </row>
    <row r="10" spans="1:40">
      <c r="A10" s="9" t="s">
        <v>20</v>
      </c>
      <c r="B10" s="9" t="s">
        <v>21</v>
      </c>
      <c r="C10" s="9">
        <v>1860549</v>
      </c>
      <c r="D10" s="9" t="s">
        <v>34</v>
      </c>
      <c r="E10" s="10" t="s">
        <v>33</v>
      </c>
      <c r="F10" s="10" t="s">
        <v>24</v>
      </c>
      <c r="G10" s="10" t="s">
        <v>25</v>
      </c>
      <c r="H10" s="10">
        <v>1</v>
      </c>
      <c r="I10" s="10">
        <v>2</v>
      </c>
      <c r="J10" s="10">
        <v>3</v>
      </c>
      <c r="K10" s="9">
        <v>3</v>
      </c>
      <c r="L10" s="9">
        <v>2</v>
      </c>
      <c r="M10" s="9">
        <v>1</v>
      </c>
      <c r="N10" s="9">
        <v>11</v>
      </c>
      <c r="O10" s="9" t="s">
        <v>34</v>
      </c>
      <c r="P10" s="9">
        <v>7</v>
      </c>
      <c r="Q10" s="9">
        <v>77</v>
      </c>
      <c r="R10" s="9">
        <v>0</v>
      </c>
      <c r="S10" s="9">
        <v>0</v>
      </c>
    </row>
    <row r="11" spans="1:40">
      <c r="A11" s="9" t="s">
        <v>20</v>
      </c>
      <c r="B11" s="9" t="s">
        <v>21</v>
      </c>
      <c r="C11" s="9">
        <v>1860540</v>
      </c>
      <c r="D11" s="9" t="s">
        <v>35</v>
      </c>
      <c r="E11" s="10" t="s">
        <v>23</v>
      </c>
      <c r="F11" s="10" t="s">
        <v>24</v>
      </c>
      <c r="G11" s="10" t="s">
        <v>25</v>
      </c>
      <c r="H11" s="10">
        <v>1</v>
      </c>
      <c r="I11" s="10">
        <v>2</v>
      </c>
      <c r="J11" s="10">
        <v>3</v>
      </c>
      <c r="K11" s="9">
        <v>3</v>
      </c>
      <c r="L11" s="9">
        <v>2</v>
      </c>
      <c r="M11" s="9">
        <v>1</v>
      </c>
      <c r="N11" s="9">
        <v>11</v>
      </c>
      <c r="O11" s="9" t="s">
        <v>35</v>
      </c>
      <c r="P11" s="9">
        <v>10</v>
      </c>
      <c r="Q11" s="9">
        <v>110</v>
      </c>
      <c r="R11" s="9">
        <v>0</v>
      </c>
      <c r="S11" s="9">
        <v>0</v>
      </c>
    </row>
    <row r="12" spans="1:40">
      <c r="A12" s="9" t="s">
        <v>20</v>
      </c>
      <c r="B12" s="9" t="s">
        <v>21</v>
      </c>
      <c r="C12" s="9">
        <v>1860539</v>
      </c>
      <c r="D12" s="9" t="s">
        <v>36</v>
      </c>
      <c r="E12" s="10" t="s">
        <v>23</v>
      </c>
      <c r="F12" s="10" t="s">
        <v>24</v>
      </c>
      <c r="G12" s="10" t="s">
        <v>25</v>
      </c>
      <c r="H12" s="10">
        <v>1</v>
      </c>
      <c r="I12" s="10">
        <v>2</v>
      </c>
      <c r="J12" s="10">
        <v>3</v>
      </c>
      <c r="K12" s="9">
        <v>3</v>
      </c>
      <c r="L12" s="9">
        <v>2</v>
      </c>
      <c r="M12" s="9">
        <v>1</v>
      </c>
      <c r="N12" s="9">
        <v>11</v>
      </c>
      <c r="O12" s="9" t="s">
        <v>36</v>
      </c>
      <c r="P12" s="9">
        <v>3</v>
      </c>
      <c r="Q12" s="9">
        <v>33</v>
      </c>
      <c r="R12" s="9">
        <v>0</v>
      </c>
      <c r="S12" s="9">
        <v>0</v>
      </c>
    </row>
    <row r="13" spans="1:40">
      <c r="A13" s="9" t="s">
        <v>20</v>
      </c>
      <c r="B13" s="9" t="s">
        <v>21</v>
      </c>
      <c r="C13" s="9">
        <v>1860538</v>
      </c>
      <c r="D13" s="9" t="s">
        <v>37</v>
      </c>
      <c r="E13" s="10" t="s">
        <v>23</v>
      </c>
      <c r="F13" s="10" t="s">
        <v>24</v>
      </c>
      <c r="G13" s="10" t="s">
        <v>38</v>
      </c>
      <c r="H13" s="10">
        <v>1</v>
      </c>
      <c r="I13" s="10">
        <v>1</v>
      </c>
      <c r="J13" s="10">
        <v>2</v>
      </c>
      <c r="K13" s="9">
        <v>3</v>
      </c>
      <c r="L13" s="9">
        <v>2</v>
      </c>
      <c r="M13" s="9">
        <v>1</v>
      </c>
      <c r="N13" s="9">
        <v>9</v>
      </c>
      <c r="O13" s="9" t="s">
        <v>37</v>
      </c>
      <c r="P13" s="9">
        <v>4</v>
      </c>
      <c r="Q13" s="9">
        <v>36</v>
      </c>
      <c r="R13" s="9">
        <v>0</v>
      </c>
      <c r="S13" s="9">
        <v>0</v>
      </c>
    </row>
    <row r="14" spans="1:40">
      <c r="A14" s="9" t="s">
        <v>20</v>
      </c>
      <c r="B14" s="9" t="s">
        <v>21</v>
      </c>
      <c r="C14" s="9">
        <v>1860537</v>
      </c>
      <c r="D14" s="9" t="s">
        <v>39</v>
      </c>
      <c r="E14" s="10" t="s">
        <v>23</v>
      </c>
      <c r="F14" s="10" t="s">
        <v>24</v>
      </c>
      <c r="G14" s="10" t="s">
        <v>38</v>
      </c>
      <c r="H14" s="10">
        <v>1</v>
      </c>
      <c r="I14" s="10">
        <v>1</v>
      </c>
      <c r="J14" s="10">
        <v>2</v>
      </c>
      <c r="K14" s="9">
        <v>3</v>
      </c>
      <c r="L14" s="9">
        <v>2</v>
      </c>
      <c r="M14" s="9">
        <v>1</v>
      </c>
      <c r="N14" s="9">
        <v>9</v>
      </c>
      <c r="O14" s="9" t="s">
        <v>39</v>
      </c>
      <c r="P14" s="9">
        <v>39</v>
      </c>
      <c r="Q14" s="9">
        <v>351</v>
      </c>
      <c r="R14" s="9">
        <v>0</v>
      </c>
      <c r="S14" s="9">
        <v>0</v>
      </c>
    </row>
    <row r="15" spans="1:40">
      <c r="A15" s="9" t="s">
        <v>20</v>
      </c>
      <c r="B15" s="9" t="s">
        <v>21</v>
      </c>
      <c r="C15" s="9">
        <v>1860535</v>
      </c>
      <c r="D15" s="9" t="s">
        <v>40</v>
      </c>
      <c r="E15" s="10" t="s">
        <v>31</v>
      </c>
      <c r="F15" s="10" t="s">
        <v>24</v>
      </c>
      <c r="G15" s="10" t="s">
        <v>41</v>
      </c>
      <c r="H15" s="10">
        <v>1</v>
      </c>
      <c r="I15" s="10">
        <v>2</v>
      </c>
      <c r="J15" s="10">
        <v>3</v>
      </c>
      <c r="K15" s="9">
        <v>3</v>
      </c>
      <c r="L15" s="9">
        <v>2</v>
      </c>
      <c r="M15" s="9">
        <v>1</v>
      </c>
      <c r="N15" s="9">
        <v>11</v>
      </c>
      <c r="O15" s="9" t="s">
        <v>40</v>
      </c>
      <c r="P15" s="9">
        <v>26</v>
      </c>
      <c r="Q15" s="9">
        <v>286</v>
      </c>
      <c r="R15" s="9">
        <v>0</v>
      </c>
      <c r="S15" s="9">
        <v>0</v>
      </c>
    </row>
    <row r="16" spans="1:40">
      <c r="A16" s="9" t="s">
        <v>20</v>
      </c>
      <c r="B16" s="9" t="s">
        <v>21</v>
      </c>
      <c r="C16" s="9">
        <v>1860534</v>
      </c>
      <c r="D16" s="9" t="s">
        <v>42</v>
      </c>
      <c r="E16" s="10" t="s">
        <v>31</v>
      </c>
      <c r="F16" s="10" t="s">
        <v>24</v>
      </c>
      <c r="G16" s="10" t="s">
        <v>43</v>
      </c>
      <c r="H16" s="10">
        <v>1</v>
      </c>
      <c r="I16" s="10">
        <v>2</v>
      </c>
      <c r="J16" s="10">
        <v>3</v>
      </c>
      <c r="K16" s="9">
        <v>3</v>
      </c>
      <c r="L16" s="9">
        <v>2</v>
      </c>
      <c r="M16" s="9">
        <v>1</v>
      </c>
      <c r="N16" s="9">
        <v>11</v>
      </c>
      <c r="O16" s="9" t="s">
        <v>42</v>
      </c>
      <c r="P16" s="9">
        <v>6</v>
      </c>
      <c r="Q16" s="9">
        <v>66</v>
      </c>
      <c r="R16" s="9">
        <v>0</v>
      </c>
      <c r="S16" s="9">
        <v>0</v>
      </c>
    </row>
    <row r="17" spans="1:40">
      <c r="A17" s="9" t="s">
        <v>20</v>
      </c>
      <c r="B17" s="9" t="s">
        <v>21</v>
      </c>
      <c r="C17" s="9">
        <v>1860533</v>
      </c>
      <c r="D17" s="9" t="s">
        <v>44</v>
      </c>
      <c r="E17" s="10" t="s">
        <v>31</v>
      </c>
      <c r="F17" s="10" t="s">
        <v>24</v>
      </c>
      <c r="G17" s="10" t="s">
        <v>45</v>
      </c>
      <c r="H17" s="10">
        <v>1</v>
      </c>
      <c r="I17" s="10">
        <v>2</v>
      </c>
      <c r="J17" s="10">
        <v>3</v>
      </c>
      <c r="K17" s="9">
        <v>3</v>
      </c>
      <c r="L17" s="9">
        <v>2</v>
      </c>
      <c r="M17" s="9">
        <v>1</v>
      </c>
      <c r="N17" s="9">
        <v>11</v>
      </c>
      <c r="O17" s="9" t="s">
        <v>44</v>
      </c>
      <c r="P17" s="9">
        <v>2</v>
      </c>
      <c r="Q17" s="9">
        <v>22</v>
      </c>
      <c r="R17" s="9">
        <v>0</v>
      </c>
      <c r="S17" s="9">
        <v>0</v>
      </c>
    </row>
    <row r="18" spans="1:40">
      <c r="A18" s="9" t="s">
        <v>20</v>
      </c>
      <c r="B18" s="9" t="s">
        <v>21</v>
      </c>
      <c r="C18" s="9">
        <v>1860547</v>
      </c>
      <c r="D18" s="9" t="s">
        <v>46</v>
      </c>
      <c r="E18" s="10" t="s">
        <v>33</v>
      </c>
      <c r="F18" s="10" t="s">
        <v>24</v>
      </c>
      <c r="G18" s="10" t="s">
        <v>47</v>
      </c>
      <c r="H18" s="10">
        <v>1</v>
      </c>
      <c r="I18" s="10">
        <v>2</v>
      </c>
      <c r="J18" s="10">
        <v>3</v>
      </c>
      <c r="K18" s="9">
        <v>3</v>
      </c>
      <c r="L18" s="9">
        <v>2</v>
      </c>
      <c r="M18" s="9">
        <v>1</v>
      </c>
      <c r="N18" s="9">
        <v>11</v>
      </c>
      <c r="O18" s="9" t="s">
        <v>46</v>
      </c>
      <c r="P18" s="9">
        <v>27</v>
      </c>
      <c r="Q18" s="9">
        <v>297</v>
      </c>
      <c r="R18" s="9">
        <v>0</v>
      </c>
      <c r="S18" s="9">
        <v>0</v>
      </c>
    </row>
    <row r="19" spans="1:40">
      <c r="A19" s="9" t="s">
        <v>20</v>
      </c>
      <c r="B19" s="9" t="s">
        <v>21</v>
      </c>
      <c r="C19" s="9">
        <v>1860548</v>
      </c>
      <c r="D19" s="9" t="s">
        <v>48</v>
      </c>
      <c r="E19" s="10" t="s">
        <v>33</v>
      </c>
      <c r="F19" s="10" t="s">
        <v>24</v>
      </c>
      <c r="G19" s="10" t="s">
        <v>25</v>
      </c>
      <c r="H19" s="10">
        <v>1</v>
      </c>
      <c r="I19" s="10">
        <v>2</v>
      </c>
      <c r="J19" s="10">
        <v>3</v>
      </c>
      <c r="K19" s="9">
        <v>3</v>
      </c>
      <c r="L19" s="9">
        <v>2</v>
      </c>
      <c r="M19" s="9">
        <v>1</v>
      </c>
      <c r="N19" s="9">
        <v>11</v>
      </c>
      <c r="O19" s="9" t="s">
        <v>49</v>
      </c>
      <c r="P19" s="9">
        <v>303</v>
      </c>
      <c r="Q19" s="9">
        <v>3333</v>
      </c>
      <c r="R19" s="9">
        <v>0</v>
      </c>
      <c r="S19" s="9">
        <v>0</v>
      </c>
    </row>
    <row r="20" spans="1:40">
      <c r="A20" s="9" t="s">
        <v>20</v>
      </c>
      <c r="B20" s="9" t="s">
        <v>21</v>
      </c>
      <c r="C20" s="9">
        <v>1860546</v>
      </c>
      <c r="D20" s="9" t="s">
        <v>50</v>
      </c>
      <c r="E20" s="10" t="s">
        <v>33</v>
      </c>
      <c r="F20" s="10" t="s">
        <v>24</v>
      </c>
      <c r="G20" s="10" t="s">
        <v>51</v>
      </c>
      <c r="H20" s="10">
        <v>1</v>
      </c>
      <c r="I20" s="10">
        <v>2</v>
      </c>
      <c r="J20" s="10">
        <v>0</v>
      </c>
      <c r="K20" s="9">
        <v>0</v>
      </c>
      <c r="L20" s="9">
        <v>0</v>
      </c>
      <c r="M20" s="9">
        <v>0</v>
      </c>
      <c r="N20" s="9">
        <v>2</v>
      </c>
      <c r="O20" s="9" t="s">
        <v>49</v>
      </c>
      <c r="P20" s="9">
        <v>182</v>
      </c>
      <c r="Q20" s="9">
        <v>364</v>
      </c>
      <c r="R20" s="9">
        <v>0</v>
      </c>
      <c r="S20" s="9">
        <v>0</v>
      </c>
    </row>
    <row r="21" spans="1:40">
      <c r="A21" s="9" t="s">
        <v>20</v>
      </c>
      <c r="B21" s="9" t="s">
        <v>21</v>
      </c>
      <c r="C21" s="9">
        <v>1860546</v>
      </c>
      <c r="D21" s="9" t="s">
        <v>50</v>
      </c>
      <c r="E21" s="10" t="s">
        <v>33</v>
      </c>
      <c r="F21" s="10" t="s">
        <v>24</v>
      </c>
      <c r="G21" s="10" t="s">
        <v>52</v>
      </c>
      <c r="H21" s="10">
        <v>1</v>
      </c>
      <c r="I21" s="10">
        <v>0</v>
      </c>
      <c r="J21" s="10">
        <v>2</v>
      </c>
      <c r="K21" s="9">
        <v>0</v>
      </c>
      <c r="L21" s="9">
        <v>0</v>
      </c>
      <c r="M21" s="9">
        <v>0</v>
      </c>
      <c r="N21" s="9">
        <v>2</v>
      </c>
      <c r="O21" s="9" t="s">
        <v>49</v>
      </c>
      <c r="P21" s="9">
        <v>273</v>
      </c>
      <c r="Q21" s="9">
        <v>546</v>
      </c>
      <c r="R21" s="9">
        <v>0</v>
      </c>
      <c r="S21" s="9">
        <v>0</v>
      </c>
    </row>
    <row r="22" spans="1:40">
      <c r="A22" s="9" t="s">
        <v>20</v>
      </c>
      <c r="B22" s="9" t="s">
        <v>21</v>
      </c>
      <c r="C22" s="9">
        <v>1860546</v>
      </c>
      <c r="D22" s="9" t="s">
        <v>50</v>
      </c>
      <c r="E22" s="10" t="s">
        <v>33</v>
      </c>
      <c r="F22" s="10" t="s">
        <v>24</v>
      </c>
      <c r="G22" s="10" t="s">
        <v>53</v>
      </c>
      <c r="H22" s="10">
        <v>1</v>
      </c>
      <c r="I22" s="10">
        <v>0</v>
      </c>
      <c r="J22" s="10">
        <v>0</v>
      </c>
      <c r="K22" s="9">
        <v>2</v>
      </c>
      <c r="L22" s="9">
        <v>0</v>
      </c>
      <c r="M22" s="9">
        <v>0</v>
      </c>
      <c r="N22" s="9">
        <v>2</v>
      </c>
      <c r="O22" s="9" t="s">
        <v>49</v>
      </c>
      <c r="P22" s="9">
        <v>273</v>
      </c>
      <c r="Q22" s="9">
        <v>546</v>
      </c>
      <c r="R22" s="9">
        <v>0</v>
      </c>
      <c r="S22" s="9">
        <v>0</v>
      </c>
    </row>
    <row r="23" spans="1:40">
      <c r="A23" s="9" t="s">
        <v>20</v>
      </c>
      <c r="B23" s="9" t="s">
        <v>21</v>
      </c>
      <c r="C23" s="9">
        <v>1860546</v>
      </c>
      <c r="D23" s="9" t="s">
        <v>50</v>
      </c>
      <c r="E23" s="10" t="s">
        <v>33</v>
      </c>
      <c r="F23" s="10" t="s">
        <v>24</v>
      </c>
      <c r="G23" s="10" t="s">
        <v>54</v>
      </c>
      <c r="H23" s="10">
        <v>1</v>
      </c>
      <c r="I23" s="10">
        <v>0</v>
      </c>
      <c r="J23" s="10">
        <v>0</v>
      </c>
      <c r="K23" s="9">
        <v>0</v>
      </c>
      <c r="L23" s="9">
        <v>2</v>
      </c>
      <c r="M23" s="9">
        <v>0</v>
      </c>
      <c r="N23" s="9">
        <v>2</v>
      </c>
      <c r="O23" s="9" t="s">
        <v>49</v>
      </c>
      <c r="P23" s="9">
        <v>182</v>
      </c>
      <c r="Q23" s="9">
        <v>364</v>
      </c>
      <c r="R23" s="9">
        <v>0</v>
      </c>
      <c r="S23" s="9">
        <v>0</v>
      </c>
    </row>
    <row r="24" spans="1:40">
      <c r="A24" s="9" t="s">
        <v>20</v>
      </c>
      <c r="B24" s="9" t="s">
        <v>21</v>
      </c>
      <c r="C24" s="9">
        <v>1860546</v>
      </c>
      <c r="D24" s="9" t="s">
        <v>50</v>
      </c>
      <c r="E24" s="10" t="s">
        <v>33</v>
      </c>
      <c r="F24" s="10" t="s">
        <v>24</v>
      </c>
      <c r="G24" s="10" t="s">
        <v>55</v>
      </c>
      <c r="H24" s="10">
        <v>1</v>
      </c>
      <c r="I24" s="10">
        <v>0</v>
      </c>
      <c r="J24" s="10">
        <v>0</v>
      </c>
      <c r="K24" s="9">
        <v>0</v>
      </c>
      <c r="L24" s="9">
        <v>0</v>
      </c>
      <c r="M24" s="9">
        <v>2</v>
      </c>
      <c r="N24" s="9">
        <v>2</v>
      </c>
      <c r="O24" s="9" t="s">
        <v>49</v>
      </c>
      <c r="P24" s="9">
        <v>91</v>
      </c>
      <c r="Q24" s="9">
        <v>182</v>
      </c>
      <c r="R24" s="9">
        <v>0</v>
      </c>
      <c r="S24" s="9">
        <v>0</v>
      </c>
    </row>
    <row r="27" spans="1:40">
      <c r="A27" s="7" t="s">
        <v>56</v>
      </c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</row>
    <row r="28" spans="1:40">
      <c r="A28" s="7" t="s">
        <v>1</v>
      </c>
      <c r="B28" s="7" t="s">
        <v>2</v>
      </c>
      <c r="C28" s="7" t="s">
        <v>3</v>
      </c>
      <c r="D28" s="7" t="s">
        <v>4</v>
      </c>
      <c r="E28" s="7" t="s">
        <v>5</v>
      </c>
      <c r="F28" s="7" t="s">
        <v>6</v>
      </c>
      <c r="G28" s="7" t="s">
        <v>7</v>
      </c>
      <c r="H28" s="7" t="s">
        <v>8</v>
      </c>
      <c r="I28" s="7" t="s">
        <v>9</v>
      </c>
      <c r="J28" s="7" t="s">
        <v>10</v>
      </c>
      <c r="K28" s="7" t="s">
        <v>11</v>
      </c>
      <c r="L28" s="7" t="s">
        <v>12</v>
      </c>
      <c r="M28" s="7" t="s">
        <v>13</v>
      </c>
      <c r="N28" s="7" t="s">
        <v>15</v>
      </c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</row>
    <row r="29" spans="1:40">
      <c r="A29" s="9" t="s">
        <v>20</v>
      </c>
      <c r="B29" s="9" t="s">
        <v>21</v>
      </c>
      <c r="C29" s="9">
        <v>1860545</v>
      </c>
      <c r="D29" s="9" t="s">
        <v>22</v>
      </c>
      <c r="E29" s="10" t="s">
        <v>23</v>
      </c>
      <c r="F29" s="10" t="s">
        <v>24</v>
      </c>
      <c r="G29" s="10" t="s">
        <v>25</v>
      </c>
      <c r="H29" s="10">
        <v>1</v>
      </c>
      <c r="I29" s="10">
        <v>20</v>
      </c>
      <c r="J29" s="10">
        <v>30</v>
      </c>
      <c r="K29" s="9">
        <v>30</v>
      </c>
      <c r="L29" s="9">
        <v>20</v>
      </c>
      <c r="M29" s="9">
        <v>10</v>
      </c>
      <c r="N29" s="9" t="s">
        <v>22</v>
      </c>
    </row>
    <row r="30" spans="1:40">
      <c r="A30" s="9" t="s">
        <v>20</v>
      </c>
      <c r="B30" s="9" t="s">
        <v>21</v>
      </c>
      <c r="C30" s="9">
        <v>1860544</v>
      </c>
      <c r="D30" s="9" t="s">
        <v>26</v>
      </c>
      <c r="E30" s="10" t="s">
        <v>23</v>
      </c>
      <c r="F30" s="10" t="s">
        <v>24</v>
      </c>
      <c r="G30" s="10" t="s">
        <v>25</v>
      </c>
      <c r="H30" s="10">
        <v>1</v>
      </c>
      <c r="I30" s="10">
        <v>26</v>
      </c>
      <c r="J30" s="10">
        <v>39</v>
      </c>
      <c r="K30" s="9">
        <v>39</v>
      </c>
      <c r="L30" s="9">
        <v>26</v>
      </c>
      <c r="M30" s="9">
        <v>13</v>
      </c>
      <c r="N30" s="9" t="s">
        <v>26</v>
      </c>
    </row>
    <row r="31" spans="1:40">
      <c r="A31" s="9" t="s">
        <v>20</v>
      </c>
      <c r="B31" s="9" t="s">
        <v>21</v>
      </c>
      <c r="C31" s="9">
        <v>1860543</v>
      </c>
      <c r="D31" s="9" t="s">
        <v>27</v>
      </c>
      <c r="E31" s="10" t="s">
        <v>23</v>
      </c>
      <c r="F31" s="10" t="s">
        <v>24</v>
      </c>
      <c r="G31" s="10" t="s">
        <v>25</v>
      </c>
      <c r="H31" s="10">
        <v>1</v>
      </c>
      <c r="I31" s="10">
        <v>10</v>
      </c>
      <c r="J31" s="10">
        <v>15</v>
      </c>
      <c r="K31" s="9">
        <v>15</v>
      </c>
      <c r="L31" s="9">
        <v>10</v>
      </c>
      <c r="M31" s="9">
        <v>5</v>
      </c>
      <c r="N31" s="9" t="s">
        <v>27</v>
      </c>
    </row>
    <row r="32" spans="1:40">
      <c r="A32" s="9" t="s">
        <v>20</v>
      </c>
      <c r="B32" s="9" t="s">
        <v>21</v>
      </c>
      <c r="C32" s="9">
        <v>1860542</v>
      </c>
      <c r="D32" s="9" t="s">
        <v>28</v>
      </c>
      <c r="E32" s="10" t="s">
        <v>23</v>
      </c>
      <c r="F32" s="10" t="s">
        <v>24</v>
      </c>
      <c r="G32" s="10" t="s">
        <v>25</v>
      </c>
      <c r="H32" s="10">
        <v>1</v>
      </c>
      <c r="I32" s="10">
        <v>12</v>
      </c>
      <c r="J32" s="10">
        <v>18</v>
      </c>
      <c r="K32" s="9">
        <v>18</v>
      </c>
      <c r="L32" s="9">
        <v>12</v>
      </c>
      <c r="M32" s="9">
        <v>6</v>
      </c>
      <c r="N32" s="9" t="s">
        <v>28</v>
      </c>
    </row>
    <row r="33" spans="1:14">
      <c r="A33" s="9" t="s">
        <v>20</v>
      </c>
      <c r="B33" s="9" t="s">
        <v>21</v>
      </c>
      <c r="C33" s="9">
        <v>1860541</v>
      </c>
      <c r="D33" s="9" t="s">
        <v>29</v>
      </c>
      <c r="E33" s="10" t="s">
        <v>23</v>
      </c>
      <c r="F33" s="10" t="s">
        <v>24</v>
      </c>
      <c r="G33" s="10" t="s">
        <v>25</v>
      </c>
      <c r="H33" s="10">
        <v>1</v>
      </c>
      <c r="I33" s="10">
        <v>6</v>
      </c>
      <c r="J33" s="10">
        <v>9</v>
      </c>
      <c r="K33" s="9">
        <v>9</v>
      </c>
      <c r="L33" s="9">
        <v>6</v>
      </c>
      <c r="M33" s="9">
        <v>3</v>
      </c>
      <c r="N33" s="9" t="s">
        <v>29</v>
      </c>
    </row>
    <row r="34" spans="1:14">
      <c r="A34" s="9" t="s">
        <v>20</v>
      </c>
      <c r="B34" s="9" t="s">
        <v>21</v>
      </c>
      <c r="C34" s="9">
        <v>1860536</v>
      </c>
      <c r="D34" s="9" t="s">
        <v>30</v>
      </c>
      <c r="E34" s="10" t="s">
        <v>31</v>
      </c>
      <c r="F34" s="10" t="s">
        <v>24</v>
      </c>
      <c r="G34" s="10" t="s">
        <v>25</v>
      </c>
      <c r="H34" s="10">
        <v>1</v>
      </c>
      <c r="I34" s="10">
        <v>32</v>
      </c>
      <c r="J34" s="10">
        <v>48</v>
      </c>
      <c r="K34" s="9">
        <v>48</v>
      </c>
      <c r="L34" s="9">
        <v>32</v>
      </c>
      <c r="M34" s="9">
        <v>16</v>
      </c>
      <c r="N34" s="9" t="s">
        <v>30</v>
      </c>
    </row>
    <row r="35" spans="1:14">
      <c r="A35" s="9" t="s">
        <v>20</v>
      </c>
      <c r="B35" s="9" t="s">
        <v>21</v>
      </c>
      <c r="C35" s="9">
        <v>1860550</v>
      </c>
      <c r="D35" s="9" t="s">
        <v>32</v>
      </c>
      <c r="E35" s="10" t="s">
        <v>33</v>
      </c>
      <c r="F35" s="10" t="s">
        <v>24</v>
      </c>
      <c r="G35" s="10" t="s">
        <v>25</v>
      </c>
      <c r="H35" s="10">
        <v>1</v>
      </c>
      <c r="I35" s="10">
        <v>18</v>
      </c>
      <c r="J35" s="10">
        <v>27</v>
      </c>
      <c r="K35" s="9">
        <v>27</v>
      </c>
      <c r="L35" s="9">
        <v>18</v>
      </c>
      <c r="M35" s="9">
        <v>9</v>
      </c>
      <c r="N35" s="9" t="s">
        <v>32</v>
      </c>
    </row>
    <row r="36" spans="1:14">
      <c r="A36" s="9" t="s">
        <v>20</v>
      </c>
      <c r="B36" s="9" t="s">
        <v>21</v>
      </c>
      <c r="C36" s="9">
        <v>1860549</v>
      </c>
      <c r="D36" s="9" t="s">
        <v>34</v>
      </c>
      <c r="E36" s="10" t="s">
        <v>33</v>
      </c>
      <c r="F36" s="10" t="s">
        <v>24</v>
      </c>
      <c r="G36" s="10" t="s">
        <v>25</v>
      </c>
      <c r="H36" s="10">
        <v>1</v>
      </c>
      <c r="I36" s="10">
        <v>14</v>
      </c>
      <c r="J36" s="10">
        <v>21</v>
      </c>
      <c r="K36" s="9">
        <v>21</v>
      </c>
      <c r="L36" s="9">
        <v>14</v>
      </c>
      <c r="M36" s="9">
        <v>7</v>
      </c>
      <c r="N36" s="9" t="s">
        <v>34</v>
      </c>
    </row>
    <row r="37" spans="1:14">
      <c r="A37" s="9" t="s">
        <v>20</v>
      </c>
      <c r="B37" s="9" t="s">
        <v>21</v>
      </c>
      <c r="C37" s="9">
        <v>1860540</v>
      </c>
      <c r="D37" s="9" t="s">
        <v>35</v>
      </c>
      <c r="E37" s="10" t="s">
        <v>23</v>
      </c>
      <c r="F37" s="10" t="s">
        <v>24</v>
      </c>
      <c r="G37" s="10" t="s">
        <v>25</v>
      </c>
      <c r="H37" s="10">
        <v>1</v>
      </c>
      <c r="I37" s="10">
        <v>20</v>
      </c>
      <c r="J37" s="10">
        <v>30</v>
      </c>
      <c r="K37" s="9">
        <v>30</v>
      </c>
      <c r="L37" s="9">
        <v>20</v>
      </c>
      <c r="M37" s="9">
        <v>10</v>
      </c>
      <c r="N37" s="9" t="s">
        <v>35</v>
      </c>
    </row>
    <row r="38" spans="1:14">
      <c r="A38" s="9" t="s">
        <v>20</v>
      </c>
      <c r="B38" s="9" t="s">
        <v>21</v>
      </c>
      <c r="C38" s="9">
        <v>1860539</v>
      </c>
      <c r="D38" s="9" t="s">
        <v>36</v>
      </c>
      <c r="E38" s="10" t="s">
        <v>23</v>
      </c>
      <c r="F38" s="10" t="s">
        <v>24</v>
      </c>
      <c r="G38" s="10" t="s">
        <v>25</v>
      </c>
      <c r="H38" s="10">
        <v>1</v>
      </c>
      <c r="I38" s="10">
        <v>6</v>
      </c>
      <c r="J38" s="10">
        <v>9</v>
      </c>
      <c r="K38" s="9">
        <v>9</v>
      </c>
      <c r="L38" s="9">
        <v>6</v>
      </c>
      <c r="M38" s="9">
        <v>3</v>
      </c>
      <c r="N38" s="9" t="s">
        <v>36</v>
      </c>
    </row>
    <row r="39" spans="1:14">
      <c r="A39" s="16" t="s">
        <v>20</v>
      </c>
      <c r="B39" s="9" t="s">
        <v>21</v>
      </c>
      <c r="C39" s="9">
        <v>1860538</v>
      </c>
      <c r="D39" s="9" t="s">
        <v>37</v>
      </c>
      <c r="E39" s="10" t="s">
        <v>23</v>
      </c>
      <c r="F39" s="10" t="s">
        <v>24</v>
      </c>
      <c r="G39" s="10" t="s">
        <v>38</v>
      </c>
      <c r="H39" s="10">
        <v>1</v>
      </c>
      <c r="I39" s="10">
        <v>4</v>
      </c>
      <c r="J39" s="10">
        <v>8</v>
      </c>
      <c r="K39" s="9">
        <v>12</v>
      </c>
      <c r="L39" s="9">
        <v>8</v>
      </c>
      <c r="M39" s="9">
        <v>4</v>
      </c>
      <c r="N39" s="9" t="s">
        <v>37</v>
      </c>
    </row>
    <row r="40" spans="1:14">
      <c r="A40" s="9" t="s">
        <v>20</v>
      </c>
      <c r="B40" s="9" t="s">
        <v>21</v>
      </c>
      <c r="C40" s="9">
        <v>1860537</v>
      </c>
      <c r="D40" s="9" t="s">
        <v>39</v>
      </c>
      <c r="E40" s="10" t="s">
        <v>23</v>
      </c>
      <c r="F40" s="10" t="s">
        <v>24</v>
      </c>
      <c r="G40" s="10" t="s">
        <v>38</v>
      </c>
      <c r="H40" s="10">
        <v>1</v>
      </c>
      <c r="I40" s="10">
        <v>39</v>
      </c>
      <c r="J40" s="10">
        <v>78</v>
      </c>
      <c r="K40" s="9">
        <v>117</v>
      </c>
      <c r="L40" s="9">
        <v>78</v>
      </c>
      <c r="M40" s="9">
        <v>39</v>
      </c>
      <c r="N40" s="9" t="s">
        <v>39</v>
      </c>
    </row>
    <row r="41" spans="1:14">
      <c r="A41" s="9" t="s">
        <v>20</v>
      </c>
      <c r="B41" s="9" t="s">
        <v>21</v>
      </c>
      <c r="C41" s="9">
        <v>1860535</v>
      </c>
      <c r="D41" s="9" t="s">
        <v>40</v>
      </c>
      <c r="E41" s="10" t="s">
        <v>31</v>
      </c>
      <c r="F41" s="10" t="s">
        <v>24</v>
      </c>
      <c r="G41" s="10" t="s">
        <v>41</v>
      </c>
      <c r="H41" s="10">
        <v>1</v>
      </c>
      <c r="I41" s="10">
        <v>52</v>
      </c>
      <c r="J41" s="10">
        <v>78</v>
      </c>
      <c r="K41" s="9">
        <v>78</v>
      </c>
      <c r="L41" s="9">
        <v>52</v>
      </c>
      <c r="M41" s="9">
        <v>26</v>
      </c>
      <c r="N41" s="9" t="s">
        <v>40</v>
      </c>
    </row>
    <row r="42" spans="1:14">
      <c r="A42" s="9" t="s">
        <v>20</v>
      </c>
      <c r="B42" s="9" t="s">
        <v>21</v>
      </c>
      <c r="C42" s="9">
        <v>1860534</v>
      </c>
      <c r="D42" s="9" t="s">
        <v>42</v>
      </c>
      <c r="E42" s="10" t="s">
        <v>31</v>
      </c>
      <c r="F42" s="10" t="s">
        <v>24</v>
      </c>
      <c r="G42" s="10" t="s">
        <v>43</v>
      </c>
      <c r="H42" s="10">
        <v>1</v>
      </c>
      <c r="I42" s="10">
        <v>12</v>
      </c>
      <c r="J42" s="10">
        <v>18</v>
      </c>
      <c r="K42" s="9">
        <v>18</v>
      </c>
      <c r="L42" s="9">
        <v>12</v>
      </c>
      <c r="M42" s="9">
        <v>6</v>
      </c>
      <c r="N42" s="9" t="s">
        <v>42</v>
      </c>
    </row>
    <row r="43" spans="1:14">
      <c r="A43" s="9" t="s">
        <v>20</v>
      </c>
      <c r="B43" s="9" t="s">
        <v>21</v>
      </c>
      <c r="C43" s="9">
        <v>1860533</v>
      </c>
      <c r="D43" s="9" t="s">
        <v>44</v>
      </c>
      <c r="E43" s="10" t="s">
        <v>31</v>
      </c>
      <c r="F43" s="10" t="s">
        <v>24</v>
      </c>
      <c r="G43" s="10" t="s">
        <v>45</v>
      </c>
      <c r="H43" s="10">
        <v>1</v>
      </c>
      <c r="I43" s="10">
        <v>4</v>
      </c>
      <c r="J43" s="10">
        <v>6</v>
      </c>
      <c r="K43" s="9">
        <v>6</v>
      </c>
      <c r="L43" s="9">
        <v>4</v>
      </c>
      <c r="M43" s="9">
        <v>2</v>
      </c>
      <c r="N43" s="9" t="s">
        <v>44</v>
      </c>
    </row>
    <row r="44" spans="1:14">
      <c r="A44" s="9" t="s">
        <v>20</v>
      </c>
      <c r="B44" s="9" t="s">
        <v>21</v>
      </c>
      <c r="C44" s="9">
        <v>1860547</v>
      </c>
      <c r="D44" s="9" t="s">
        <v>46</v>
      </c>
      <c r="E44" s="10" t="s">
        <v>33</v>
      </c>
      <c r="F44" s="10" t="s">
        <v>24</v>
      </c>
      <c r="G44" s="10" t="s">
        <v>47</v>
      </c>
      <c r="H44" s="10">
        <v>1</v>
      </c>
      <c r="I44" s="10">
        <v>54</v>
      </c>
      <c r="J44" s="10">
        <v>81</v>
      </c>
      <c r="K44" s="9">
        <v>81</v>
      </c>
      <c r="L44" s="9">
        <v>54</v>
      </c>
      <c r="M44" s="9">
        <v>27</v>
      </c>
      <c r="N44" s="9" t="s">
        <v>46</v>
      </c>
    </row>
    <row r="45" spans="1:14">
      <c r="A45" s="9" t="s">
        <v>20</v>
      </c>
      <c r="B45" s="9" t="s">
        <v>21</v>
      </c>
      <c r="C45" s="9">
        <v>1860548</v>
      </c>
      <c r="D45" s="9" t="s">
        <v>48</v>
      </c>
      <c r="E45" s="10" t="s">
        <v>33</v>
      </c>
      <c r="F45" s="10" t="s">
        <v>24</v>
      </c>
      <c r="G45" s="10" t="s">
        <v>25</v>
      </c>
      <c r="H45" s="10">
        <v>1</v>
      </c>
      <c r="I45" s="10">
        <v>606</v>
      </c>
      <c r="J45" s="10">
        <v>909</v>
      </c>
      <c r="K45" s="9">
        <v>909</v>
      </c>
      <c r="L45" s="9">
        <v>606</v>
      </c>
      <c r="M45" s="9">
        <v>303</v>
      </c>
      <c r="N45" s="9" t="s">
        <v>49</v>
      </c>
    </row>
    <row r="46" spans="1:14">
      <c r="A46" s="9" t="s">
        <v>20</v>
      </c>
      <c r="B46" s="9" t="s">
        <v>21</v>
      </c>
      <c r="C46" s="9">
        <v>1860546</v>
      </c>
      <c r="D46" s="9" t="s">
        <v>50</v>
      </c>
      <c r="E46" s="10" t="s">
        <v>33</v>
      </c>
      <c r="F46" s="10" t="s">
        <v>24</v>
      </c>
      <c r="G46" s="10" t="s">
        <v>51</v>
      </c>
      <c r="H46" s="10">
        <v>1</v>
      </c>
      <c r="I46" s="10">
        <v>364</v>
      </c>
      <c r="J46" s="10">
        <v>0</v>
      </c>
      <c r="K46" s="9">
        <v>0</v>
      </c>
      <c r="L46" s="9">
        <v>0</v>
      </c>
      <c r="M46" s="9">
        <v>0</v>
      </c>
      <c r="N46" s="9" t="s">
        <v>49</v>
      </c>
    </row>
    <row r="47" spans="1:14">
      <c r="A47" s="9" t="s">
        <v>20</v>
      </c>
      <c r="B47" s="9" t="s">
        <v>21</v>
      </c>
      <c r="C47" s="9">
        <v>1860546</v>
      </c>
      <c r="D47" s="9" t="s">
        <v>50</v>
      </c>
      <c r="E47" s="10" t="s">
        <v>33</v>
      </c>
      <c r="F47" s="10" t="s">
        <v>24</v>
      </c>
      <c r="G47" s="10" t="s">
        <v>52</v>
      </c>
      <c r="H47" s="10">
        <v>1</v>
      </c>
      <c r="I47" s="10">
        <v>0</v>
      </c>
      <c r="J47" s="10">
        <v>546</v>
      </c>
      <c r="K47" s="9">
        <v>0</v>
      </c>
      <c r="L47" s="9">
        <v>0</v>
      </c>
      <c r="M47" s="9">
        <v>0</v>
      </c>
      <c r="N47" s="9" t="s">
        <v>49</v>
      </c>
    </row>
    <row r="48" spans="1:14">
      <c r="A48" s="9" t="s">
        <v>20</v>
      </c>
      <c r="B48" s="9" t="s">
        <v>21</v>
      </c>
      <c r="C48" s="9">
        <v>1860546</v>
      </c>
      <c r="D48" s="9" t="s">
        <v>50</v>
      </c>
      <c r="E48" s="10" t="s">
        <v>33</v>
      </c>
      <c r="F48" s="10" t="s">
        <v>24</v>
      </c>
      <c r="G48" s="10" t="s">
        <v>53</v>
      </c>
      <c r="H48" s="10">
        <v>1</v>
      </c>
      <c r="I48" s="10">
        <v>0</v>
      </c>
      <c r="J48" s="10">
        <v>0</v>
      </c>
      <c r="K48" s="9">
        <v>546</v>
      </c>
      <c r="L48" s="9">
        <v>0</v>
      </c>
      <c r="M48" s="9">
        <v>0</v>
      </c>
      <c r="N48" s="9" t="s">
        <v>49</v>
      </c>
    </row>
    <row r="49" spans="1:14">
      <c r="A49" s="9" t="s">
        <v>20</v>
      </c>
      <c r="B49" s="9" t="s">
        <v>21</v>
      </c>
      <c r="C49" s="9">
        <v>1860546</v>
      </c>
      <c r="D49" s="9" t="s">
        <v>50</v>
      </c>
      <c r="E49" s="10" t="s">
        <v>33</v>
      </c>
      <c r="F49" s="10" t="s">
        <v>24</v>
      </c>
      <c r="G49" s="10" t="s">
        <v>54</v>
      </c>
      <c r="H49" s="10">
        <v>1</v>
      </c>
      <c r="I49" s="10">
        <v>0</v>
      </c>
      <c r="J49" s="10">
        <v>0</v>
      </c>
      <c r="K49" s="9">
        <v>0</v>
      </c>
      <c r="L49" s="9">
        <v>364</v>
      </c>
      <c r="M49" s="9">
        <v>0</v>
      </c>
      <c r="N49" s="9" t="s">
        <v>49</v>
      </c>
    </row>
    <row r="50" spans="1:14">
      <c r="A50" s="9" t="s">
        <v>20</v>
      </c>
      <c r="B50" s="9" t="s">
        <v>21</v>
      </c>
      <c r="C50" s="9">
        <v>1860546</v>
      </c>
      <c r="D50" s="9" t="s">
        <v>50</v>
      </c>
      <c r="E50" s="10" t="s">
        <v>33</v>
      </c>
      <c r="F50" s="10" t="s">
        <v>24</v>
      </c>
      <c r="G50" s="10" t="s">
        <v>55</v>
      </c>
      <c r="H50" s="10">
        <v>1</v>
      </c>
      <c r="I50" s="10">
        <v>0</v>
      </c>
      <c r="J50" s="10">
        <v>0</v>
      </c>
      <c r="K50" s="9">
        <v>0</v>
      </c>
      <c r="L50" s="9">
        <v>0</v>
      </c>
      <c r="M50" s="9">
        <v>182</v>
      </c>
      <c r="N50" s="9" t="s">
        <v>49</v>
      </c>
    </row>
  </sheetData>
  <autoFilter xmlns:etc="http://www.wps.cn/officeDocument/2017/etCustomData" ref="A28:AN50" etc:filterBottomFollowUsedRange="0">
    <extLst/>
  </autoFilter>
  <mergeCells count="2">
    <mergeCell ref="A1:R1"/>
    <mergeCell ref="A27:N27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50"/>
  <sheetViews>
    <sheetView tabSelected="1" topLeftCell="A22" workbookViewId="0">
      <selection activeCell="J41" sqref="J41"/>
    </sheetView>
  </sheetViews>
  <sheetFormatPr defaultColWidth="9" defaultRowHeight="14.5"/>
  <cols>
    <col min="1" max="1" width="10.8181818181818" customWidth="1"/>
    <col min="2" max="2" width="9.18181818181818" customWidth="1"/>
    <col min="3" max="3" width="14.4545454545455" customWidth="1"/>
    <col min="4" max="4" width="16.4545454545455" customWidth="1"/>
    <col min="5" max="5" width="22.6272727272727" customWidth="1"/>
    <col min="6" max="6" width="16.7272727272727" customWidth="1"/>
    <col min="7" max="7" width="16.1818181818182" customWidth="1"/>
    <col min="8" max="8" width="11.9090909090909" customWidth="1"/>
    <col min="9" max="13" width="9.18181818181818" customWidth="1"/>
    <col min="14" max="15" width="16.4545454545455" customWidth="1"/>
    <col min="16" max="17" width="12.1818181818182" customWidth="1"/>
    <col min="18" max="18" width="19.7272727272727" customWidth="1"/>
    <col min="19" max="19" width="24.6272727272727" customWidth="1"/>
    <col min="20" max="20" width="23.8181818181818" customWidth="1"/>
    <col min="21" max="41" width="9.18181818181818" customWidth="1"/>
  </cols>
  <sheetData>
    <row r="1" spans="1:41">
      <c r="A1" s="7" t="s">
        <v>57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</row>
    <row r="2" spans="1:41">
      <c r="A2" s="7" t="s">
        <v>58</v>
      </c>
      <c r="B2" s="7" t="s">
        <v>59</v>
      </c>
      <c r="C2" s="7" t="s">
        <v>60</v>
      </c>
      <c r="D2" s="7" t="s">
        <v>4</v>
      </c>
      <c r="E2" s="7" t="s">
        <v>61</v>
      </c>
      <c r="F2" s="7" t="s">
        <v>62</v>
      </c>
      <c r="G2" s="7" t="s">
        <v>63</v>
      </c>
      <c r="H2" s="7" t="s">
        <v>64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65</v>
      </c>
      <c r="O2" s="7" t="s">
        <v>66</v>
      </c>
      <c r="P2" s="7" t="s">
        <v>67</v>
      </c>
      <c r="Q2" s="8" t="s">
        <v>68</v>
      </c>
      <c r="R2" s="7" t="s">
        <v>69</v>
      </c>
      <c r="S2" s="7" t="s">
        <v>70</v>
      </c>
      <c r="T2" s="7" t="s">
        <v>71</v>
      </c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</row>
    <row r="3" spans="1:41">
      <c r="A3" s="9" t="s">
        <v>20</v>
      </c>
      <c r="B3" s="9" t="s">
        <v>21</v>
      </c>
      <c r="C3" s="9">
        <v>1860545</v>
      </c>
      <c r="D3" s="9" t="s">
        <v>22</v>
      </c>
      <c r="E3" s="10" t="s">
        <v>23</v>
      </c>
      <c r="F3" s="10" t="s">
        <v>72</v>
      </c>
      <c r="G3" s="10" t="s">
        <v>25</v>
      </c>
      <c r="H3" s="10">
        <v>1</v>
      </c>
      <c r="I3" s="10">
        <v>2</v>
      </c>
      <c r="J3" s="10">
        <v>3</v>
      </c>
      <c r="K3" s="9">
        <v>3</v>
      </c>
      <c r="L3" s="9">
        <v>2</v>
      </c>
      <c r="M3" s="9">
        <v>1</v>
      </c>
      <c r="N3" s="9">
        <v>11</v>
      </c>
      <c r="O3" s="9" t="s">
        <v>22</v>
      </c>
      <c r="P3" s="9">
        <v>10</v>
      </c>
      <c r="Q3" s="11">
        <f t="shared" ref="Q3:Q24" si="0">P3*1.03</f>
        <v>10.3</v>
      </c>
      <c r="R3" s="9">
        <v>110</v>
      </c>
      <c r="S3" s="9">
        <v>0</v>
      </c>
      <c r="T3" s="9">
        <v>0</v>
      </c>
    </row>
    <row r="4" spans="1:41">
      <c r="A4" s="9" t="s">
        <v>20</v>
      </c>
      <c r="B4" s="9" t="s">
        <v>21</v>
      </c>
      <c r="C4" s="9">
        <v>1860544</v>
      </c>
      <c r="D4" s="9" t="s">
        <v>26</v>
      </c>
      <c r="E4" s="10" t="s">
        <v>23</v>
      </c>
      <c r="F4" s="10" t="s">
        <v>72</v>
      </c>
      <c r="G4" s="10" t="s">
        <v>25</v>
      </c>
      <c r="H4" s="10">
        <v>1</v>
      </c>
      <c r="I4" s="10">
        <v>2</v>
      </c>
      <c r="J4" s="10">
        <v>3</v>
      </c>
      <c r="K4" s="9">
        <v>3</v>
      </c>
      <c r="L4" s="9">
        <v>2</v>
      </c>
      <c r="M4" s="9">
        <v>1</v>
      </c>
      <c r="N4" s="9">
        <v>11</v>
      </c>
      <c r="O4" s="9" t="s">
        <v>26</v>
      </c>
      <c r="P4" s="9">
        <v>13</v>
      </c>
      <c r="Q4" s="11">
        <f t="shared" si="0"/>
        <v>13.39</v>
      </c>
      <c r="R4" s="9">
        <v>143</v>
      </c>
      <c r="S4" s="9">
        <v>0</v>
      </c>
      <c r="T4" s="9">
        <v>0</v>
      </c>
    </row>
    <row r="5" spans="1:41">
      <c r="A5" s="9" t="s">
        <v>20</v>
      </c>
      <c r="B5" s="9" t="s">
        <v>21</v>
      </c>
      <c r="C5" s="9">
        <v>1860543</v>
      </c>
      <c r="D5" s="9" t="s">
        <v>27</v>
      </c>
      <c r="E5" s="10" t="s">
        <v>23</v>
      </c>
      <c r="F5" s="10" t="s">
        <v>72</v>
      </c>
      <c r="G5" s="10" t="s">
        <v>25</v>
      </c>
      <c r="H5" s="10">
        <v>1</v>
      </c>
      <c r="I5" s="10">
        <v>2</v>
      </c>
      <c r="J5" s="10">
        <v>3</v>
      </c>
      <c r="K5" s="9">
        <v>3</v>
      </c>
      <c r="L5" s="9">
        <v>2</v>
      </c>
      <c r="M5" s="9">
        <v>1</v>
      </c>
      <c r="N5" s="9">
        <v>11</v>
      </c>
      <c r="O5" s="9" t="s">
        <v>27</v>
      </c>
      <c r="P5" s="9">
        <v>5</v>
      </c>
      <c r="Q5" s="11">
        <f t="shared" si="0"/>
        <v>5.15</v>
      </c>
      <c r="R5" s="9">
        <v>55</v>
      </c>
      <c r="S5" s="9">
        <v>0</v>
      </c>
      <c r="T5" s="9">
        <v>0</v>
      </c>
    </row>
    <row r="6" spans="1:41">
      <c r="A6" s="9" t="s">
        <v>20</v>
      </c>
      <c r="B6" s="9" t="s">
        <v>21</v>
      </c>
      <c r="C6" s="9">
        <v>1860542</v>
      </c>
      <c r="D6" s="9" t="s">
        <v>28</v>
      </c>
      <c r="E6" s="10" t="s">
        <v>23</v>
      </c>
      <c r="F6" s="10" t="s">
        <v>72</v>
      </c>
      <c r="G6" s="10" t="s">
        <v>25</v>
      </c>
      <c r="H6" s="10">
        <v>1</v>
      </c>
      <c r="I6" s="10">
        <v>2</v>
      </c>
      <c r="J6" s="10">
        <v>3</v>
      </c>
      <c r="K6" s="9">
        <v>3</v>
      </c>
      <c r="L6" s="9">
        <v>2</v>
      </c>
      <c r="M6" s="9">
        <v>1</v>
      </c>
      <c r="N6" s="9">
        <v>11</v>
      </c>
      <c r="O6" s="9" t="s">
        <v>28</v>
      </c>
      <c r="P6" s="9">
        <v>6</v>
      </c>
      <c r="Q6" s="11">
        <f t="shared" si="0"/>
        <v>6.18</v>
      </c>
      <c r="R6" s="9">
        <v>66</v>
      </c>
      <c r="S6" s="9">
        <v>0</v>
      </c>
      <c r="T6" s="9">
        <v>0</v>
      </c>
    </row>
    <row r="7" spans="1:41">
      <c r="A7" s="9" t="s">
        <v>20</v>
      </c>
      <c r="B7" s="9" t="s">
        <v>21</v>
      </c>
      <c r="C7" s="9">
        <v>1860541</v>
      </c>
      <c r="D7" s="9" t="s">
        <v>29</v>
      </c>
      <c r="E7" s="10" t="s">
        <v>23</v>
      </c>
      <c r="F7" s="10" t="s">
        <v>72</v>
      </c>
      <c r="G7" s="10" t="s">
        <v>25</v>
      </c>
      <c r="H7" s="10">
        <v>1</v>
      </c>
      <c r="I7" s="10">
        <v>2</v>
      </c>
      <c r="J7" s="10">
        <v>3</v>
      </c>
      <c r="K7" s="9">
        <v>3</v>
      </c>
      <c r="L7" s="9">
        <v>2</v>
      </c>
      <c r="M7" s="9">
        <v>1</v>
      </c>
      <c r="N7" s="9">
        <v>11</v>
      </c>
      <c r="O7" s="9" t="s">
        <v>29</v>
      </c>
      <c r="P7" s="9">
        <v>3</v>
      </c>
      <c r="Q7" s="11">
        <f t="shared" si="0"/>
        <v>3.09</v>
      </c>
      <c r="R7" s="9">
        <v>33</v>
      </c>
      <c r="S7" s="9">
        <v>0</v>
      </c>
      <c r="T7" s="9">
        <v>0</v>
      </c>
    </row>
    <row r="8" spans="1:41">
      <c r="A8" s="9" t="s">
        <v>20</v>
      </c>
      <c r="B8" s="9" t="s">
        <v>21</v>
      </c>
      <c r="C8" s="9">
        <v>1860536</v>
      </c>
      <c r="D8" s="9" t="s">
        <v>30</v>
      </c>
      <c r="E8" s="10" t="s">
        <v>31</v>
      </c>
      <c r="F8" s="10" t="s">
        <v>72</v>
      </c>
      <c r="G8" s="10" t="s">
        <v>25</v>
      </c>
      <c r="H8" s="10">
        <v>1</v>
      </c>
      <c r="I8" s="10">
        <v>2</v>
      </c>
      <c r="J8" s="10">
        <v>3</v>
      </c>
      <c r="K8" s="9">
        <v>3</v>
      </c>
      <c r="L8" s="9">
        <v>2</v>
      </c>
      <c r="M8" s="9">
        <v>1</v>
      </c>
      <c r="N8" s="9">
        <v>11</v>
      </c>
      <c r="O8" s="9" t="s">
        <v>30</v>
      </c>
      <c r="P8" s="9">
        <v>16</v>
      </c>
      <c r="Q8" s="11">
        <f t="shared" si="0"/>
        <v>16.48</v>
      </c>
      <c r="R8" s="9">
        <v>176</v>
      </c>
      <c r="S8" s="9">
        <v>0</v>
      </c>
      <c r="T8" s="9">
        <v>0</v>
      </c>
    </row>
    <row r="9" spans="1:41">
      <c r="A9" s="9" t="s">
        <v>20</v>
      </c>
      <c r="B9" s="9" t="s">
        <v>21</v>
      </c>
      <c r="C9" s="9">
        <v>1860550</v>
      </c>
      <c r="D9" s="9" t="s">
        <v>32</v>
      </c>
      <c r="E9" s="10" t="s">
        <v>33</v>
      </c>
      <c r="F9" s="10" t="s">
        <v>72</v>
      </c>
      <c r="G9" s="10" t="s">
        <v>25</v>
      </c>
      <c r="H9" s="10">
        <v>1</v>
      </c>
      <c r="I9" s="10">
        <v>2</v>
      </c>
      <c r="J9" s="10">
        <v>3</v>
      </c>
      <c r="K9" s="9">
        <v>3</v>
      </c>
      <c r="L9" s="9">
        <v>2</v>
      </c>
      <c r="M9" s="9">
        <v>1</v>
      </c>
      <c r="N9" s="9">
        <v>11</v>
      </c>
      <c r="O9" s="9" t="s">
        <v>32</v>
      </c>
      <c r="P9" s="9">
        <v>9</v>
      </c>
      <c r="Q9" s="11">
        <f t="shared" si="0"/>
        <v>9.27</v>
      </c>
      <c r="R9" s="9">
        <v>99</v>
      </c>
      <c r="S9" s="9">
        <v>0</v>
      </c>
      <c r="T9" s="9">
        <v>0</v>
      </c>
    </row>
    <row r="10" spans="1:41">
      <c r="A10" s="9" t="s">
        <v>20</v>
      </c>
      <c r="B10" s="9" t="s">
        <v>21</v>
      </c>
      <c r="C10" s="9">
        <v>1860549</v>
      </c>
      <c r="D10" s="9" t="s">
        <v>34</v>
      </c>
      <c r="E10" s="10" t="s">
        <v>33</v>
      </c>
      <c r="F10" s="10" t="s">
        <v>72</v>
      </c>
      <c r="G10" s="10" t="s">
        <v>25</v>
      </c>
      <c r="H10" s="10">
        <v>1</v>
      </c>
      <c r="I10" s="10">
        <v>2</v>
      </c>
      <c r="J10" s="10">
        <v>3</v>
      </c>
      <c r="K10" s="9">
        <v>3</v>
      </c>
      <c r="L10" s="9">
        <v>2</v>
      </c>
      <c r="M10" s="9">
        <v>1</v>
      </c>
      <c r="N10" s="9">
        <v>11</v>
      </c>
      <c r="O10" s="9" t="s">
        <v>34</v>
      </c>
      <c r="P10" s="9">
        <v>7</v>
      </c>
      <c r="Q10" s="11">
        <f t="shared" si="0"/>
        <v>7.21</v>
      </c>
      <c r="R10" s="9">
        <v>77</v>
      </c>
      <c r="S10" s="9">
        <v>0</v>
      </c>
      <c r="T10" s="9">
        <v>0</v>
      </c>
    </row>
    <row r="11" spans="1:41">
      <c r="A11" s="9" t="s">
        <v>20</v>
      </c>
      <c r="B11" s="9" t="s">
        <v>21</v>
      </c>
      <c r="C11" s="9">
        <v>1860540</v>
      </c>
      <c r="D11" s="9" t="s">
        <v>35</v>
      </c>
      <c r="E11" s="10" t="s">
        <v>23</v>
      </c>
      <c r="F11" s="10" t="s">
        <v>72</v>
      </c>
      <c r="G11" s="10" t="s">
        <v>25</v>
      </c>
      <c r="H11" s="10">
        <v>1</v>
      </c>
      <c r="I11" s="10">
        <v>2</v>
      </c>
      <c r="J11" s="10">
        <v>3</v>
      </c>
      <c r="K11" s="9">
        <v>3</v>
      </c>
      <c r="L11" s="9">
        <v>2</v>
      </c>
      <c r="M11" s="9">
        <v>1</v>
      </c>
      <c r="N11" s="9">
        <v>11</v>
      </c>
      <c r="O11" s="9" t="s">
        <v>35</v>
      </c>
      <c r="P11" s="9">
        <v>10</v>
      </c>
      <c r="Q11" s="11">
        <f t="shared" si="0"/>
        <v>10.3</v>
      </c>
      <c r="R11" s="9">
        <v>110</v>
      </c>
      <c r="S11" s="9">
        <v>0</v>
      </c>
      <c r="T11" s="9">
        <v>0</v>
      </c>
    </row>
    <row r="12" spans="1:41">
      <c r="A12" s="9" t="s">
        <v>20</v>
      </c>
      <c r="B12" s="9" t="s">
        <v>21</v>
      </c>
      <c r="C12" s="9">
        <v>1860539</v>
      </c>
      <c r="D12" s="9" t="s">
        <v>36</v>
      </c>
      <c r="E12" s="10" t="s">
        <v>23</v>
      </c>
      <c r="F12" s="10" t="s">
        <v>72</v>
      </c>
      <c r="G12" s="10" t="s">
        <v>25</v>
      </c>
      <c r="H12" s="10">
        <v>1</v>
      </c>
      <c r="I12" s="10">
        <v>2</v>
      </c>
      <c r="J12" s="10">
        <v>3</v>
      </c>
      <c r="K12" s="9">
        <v>3</v>
      </c>
      <c r="L12" s="9">
        <v>2</v>
      </c>
      <c r="M12" s="9">
        <v>1</v>
      </c>
      <c r="N12" s="9">
        <v>11</v>
      </c>
      <c r="O12" s="9" t="s">
        <v>36</v>
      </c>
      <c r="P12" s="9">
        <v>3</v>
      </c>
      <c r="Q12" s="11">
        <f t="shared" si="0"/>
        <v>3.09</v>
      </c>
      <c r="R12" s="9">
        <v>33</v>
      </c>
      <c r="S12" s="9">
        <v>0</v>
      </c>
      <c r="T12" s="9">
        <v>0</v>
      </c>
    </row>
    <row r="13" spans="1:41">
      <c r="A13" s="9" t="s">
        <v>20</v>
      </c>
      <c r="B13" s="9" t="s">
        <v>21</v>
      </c>
      <c r="C13" s="9">
        <v>1860538</v>
      </c>
      <c r="D13" s="9" t="s">
        <v>37</v>
      </c>
      <c r="E13" s="10" t="s">
        <v>23</v>
      </c>
      <c r="F13" s="10" t="s">
        <v>72</v>
      </c>
      <c r="G13" s="10" t="s">
        <v>38</v>
      </c>
      <c r="H13" s="10">
        <v>1</v>
      </c>
      <c r="I13" s="10">
        <v>1</v>
      </c>
      <c r="J13" s="10">
        <v>2</v>
      </c>
      <c r="K13" s="9">
        <v>3</v>
      </c>
      <c r="L13" s="9">
        <v>2</v>
      </c>
      <c r="M13" s="9">
        <v>1</v>
      </c>
      <c r="N13" s="9">
        <v>9</v>
      </c>
      <c r="O13" s="9" t="s">
        <v>37</v>
      </c>
      <c r="P13" s="9">
        <v>4</v>
      </c>
      <c r="Q13" s="11">
        <f t="shared" si="0"/>
        <v>4.12</v>
      </c>
      <c r="R13" s="9">
        <v>36</v>
      </c>
      <c r="S13" s="9">
        <v>0</v>
      </c>
      <c r="T13" s="9">
        <v>0</v>
      </c>
    </row>
    <row r="14" spans="1:41">
      <c r="A14" s="9" t="s">
        <v>20</v>
      </c>
      <c r="B14" s="9" t="s">
        <v>21</v>
      </c>
      <c r="C14" s="9">
        <v>1860537</v>
      </c>
      <c r="D14" s="9" t="s">
        <v>39</v>
      </c>
      <c r="E14" s="10" t="s">
        <v>23</v>
      </c>
      <c r="F14" s="10" t="s">
        <v>72</v>
      </c>
      <c r="G14" s="10" t="s">
        <v>38</v>
      </c>
      <c r="H14" s="10">
        <v>1</v>
      </c>
      <c r="I14" s="10">
        <v>1</v>
      </c>
      <c r="J14" s="10">
        <v>2</v>
      </c>
      <c r="K14" s="9">
        <v>3</v>
      </c>
      <c r="L14" s="9">
        <v>2</v>
      </c>
      <c r="M14" s="9">
        <v>1</v>
      </c>
      <c r="N14" s="9">
        <v>9</v>
      </c>
      <c r="O14" s="9" t="s">
        <v>39</v>
      </c>
      <c r="P14" s="9">
        <v>39</v>
      </c>
      <c r="Q14" s="11">
        <f t="shared" si="0"/>
        <v>40.17</v>
      </c>
      <c r="R14" s="9">
        <v>351</v>
      </c>
      <c r="S14" s="9">
        <v>0</v>
      </c>
      <c r="T14" s="9">
        <v>0</v>
      </c>
    </row>
    <row r="15" spans="1:41">
      <c r="A15" s="9" t="s">
        <v>20</v>
      </c>
      <c r="B15" s="9" t="s">
        <v>21</v>
      </c>
      <c r="C15" s="9">
        <v>1860535</v>
      </c>
      <c r="D15" s="9" t="s">
        <v>40</v>
      </c>
      <c r="E15" s="10" t="s">
        <v>31</v>
      </c>
      <c r="F15" s="10" t="s">
        <v>72</v>
      </c>
      <c r="G15" s="10" t="s">
        <v>41</v>
      </c>
      <c r="H15" s="10">
        <v>1</v>
      </c>
      <c r="I15" s="10">
        <v>2</v>
      </c>
      <c r="J15" s="10">
        <v>3</v>
      </c>
      <c r="K15" s="9">
        <v>3</v>
      </c>
      <c r="L15" s="9">
        <v>2</v>
      </c>
      <c r="M15" s="9">
        <v>1</v>
      </c>
      <c r="N15" s="9">
        <v>11</v>
      </c>
      <c r="O15" s="9" t="s">
        <v>40</v>
      </c>
      <c r="P15" s="9">
        <v>26</v>
      </c>
      <c r="Q15" s="11">
        <f t="shared" si="0"/>
        <v>26.78</v>
      </c>
      <c r="R15" s="9">
        <v>286</v>
      </c>
      <c r="S15" s="9">
        <v>0</v>
      </c>
      <c r="T15" s="9">
        <v>0</v>
      </c>
    </row>
    <row r="16" spans="1:41">
      <c r="A16" s="9" t="s">
        <v>20</v>
      </c>
      <c r="B16" s="9" t="s">
        <v>21</v>
      </c>
      <c r="C16" s="9">
        <v>1860534</v>
      </c>
      <c r="D16" s="9" t="s">
        <v>42</v>
      </c>
      <c r="E16" s="10" t="s">
        <v>31</v>
      </c>
      <c r="F16" s="10" t="s">
        <v>72</v>
      </c>
      <c r="G16" s="10" t="s">
        <v>43</v>
      </c>
      <c r="H16" s="10">
        <v>1</v>
      </c>
      <c r="I16" s="10">
        <v>2</v>
      </c>
      <c r="J16" s="10">
        <v>3</v>
      </c>
      <c r="K16" s="9">
        <v>3</v>
      </c>
      <c r="L16" s="9">
        <v>2</v>
      </c>
      <c r="M16" s="9">
        <v>1</v>
      </c>
      <c r="N16" s="9">
        <v>11</v>
      </c>
      <c r="O16" s="9" t="s">
        <v>42</v>
      </c>
      <c r="P16" s="9">
        <v>6</v>
      </c>
      <c r="Q16" s="11">
        <f t="shared" si="0"/>
        <v>6.18</v>
      </c>
      <c r="R16" s="9">
        <v>66</v>
      </c>
      <c r="S16" s="9">
        <v>0</v>
      </c>
      <c r="T16" s="9">
        <v>0</v>
      </c>
    </row>
    <row r="17" spans="1:41">
      <c r="A17" s="9" t="s">
        <v>20</v>
      </c>
      <c r="B17" s="9" t="s">
        <v>21</v>
      </c>
      <c r="C17" s="9">
        <v>1860533</v>
      </c>
      <c r="D17" s="9" t="s">
        <v>44</v>
      </c>
      <c r="E17" s="10" t="s">
        <v>31</v>
      </c>
      <c r="F17" s="10" t="s">
        <v>72</v>
      </c>
      <c r="G17" s="10" t="s">
        <v>45</v>
      </c>
      <c r="H17" s="10">
        <v>1</v>
      </c>
      <c r="I17" s="10">
        <v>2</v>
      </c>
      <c r="J17" s="10">
        <v>3</v>
      </c>
      <c r="K17" s="9">
        <v>3</v>
      </c>
      <c r="L17" s="9">
        <v>2</v>
      </c>
      <c r="M17" s="9">
        <v>1</v>
      </c>
      <c r="N17" s="9">
        <v>11</v>
      </c>
      <c r="O17" s="9" t="s">
        <v>44</v>
      </c>
      <c r="P17" s="9">
        <v>2</v>
      </c>
      <c r="Q17" s="11">
        <f t="shared" si="0"/>
        <v>2.06</v>
      </c>
      <c r="R17" s="9">
        <v>22</v>
      </c>
      <c r="S17" s="9">
        <v>0</v>
      </c>
      <c r="T17" s="9">
        <v>0</v>
      </c>
    </row>
    <row r="18" spans="1:41">
      <c r="A18" s="9" t="s">
        <v>20</v>
      </c>
      <c r="B18" s="9" t="s">
        <v>21</v>
      </c>
      <c r="C18" s="9">
        <v>1860547</v>
      </c>
      <c r="D18" s="9" t="s">
        <v>46</v>
      </c>
      <c r="E18" s="10" t="s">
        <v>33</v>
      </c>
      <c r="F18" s="10" t="s">
        <v>72</v>
      </c>
      <c r="G18" s="10" t="s">
        <v>47</v>
      </c>
      <c r="H18" s="10">
        <v>1</v>
      </c>
      <c r="I18" s="10">
        <v>2</v>
      </c>
      <c r="J18" s="10">
        <v>3</v>
      </c>
      <c r="K18" s="9">
        <v>3</v>
      </c>
      <c r="L18" s="9">
        <v>2</v>
      </c>
      <c r="M18" s="9">
        <v>1</v>
      </c>
      <c r="N18" s="9">
        <v>11</v>
      </c>
      <c r="O18" s="9" t="s">
        <v>46</v>
      </c>
      <c r="P18" s="9">
        <v>27</v>
      </c>
      <c r="Q18" s="11">
        <f t="shared" si="0"/>
        <v>27.81</v>
      </c>
      <c r="R18" s="9">
        <v>297</v>
      </c>
      <c r="S18" s="9">
        <v>0</v>
      </c>
      <c r="T18" s="9">
        <v>0</v>
      </c>
    </row>
    <row r="19" spans="1:41">
      <c r="A19" s="9" t="s">
        <v>20</v>
      </c>
      <c r="B19" s="9" t="s">
        <v>21</v>
      </c>
      <c r="C19" s="9">
        <v>1860548</v>
      </c>
      <c r="D19" s="9" t="s">
        <v>73</v>
      </c>
      <c r="E19" s="10" t="s">
        <v>33</v>
      </c>
      <c r="F19" s="10" t="s">
        <v>72</v>
      </c>
      <c r="G19" s="10" t="s">
        <v>25</v>
      </c>
      <c r="H19" s="10">
        <v>1</v>
      </c>
      <c r="I19" s="10">
        <v>2</v>
      </c>
      <c r="J19" s="10">
        <v>3</v>
      </c>
      <c r="K19" s="9">
        <v>3</v>
      </c>
      <c r="L19" s="9">
        <v>2</v>
      </c>
      <c r="M19" s="9">
        <v>1</v>
      </c>
      <c r="N19" s="9">
        <v>11</v>
      </c>
      <c r="O19" s="9" t="s">
        <v>49</v>
      </c>
      <c r="P19" s="9">
        <v>303</v>
      </c>
      <c r="Q19" s="11">
        <f t="shared" si="0"/>
        <v>312.09</v>
      </c>
      <c r="R19" s="9">
        <v>3333</v>
      </c>
      <c r="S19" s="9">
        <v>0</v>
      </c>
      <c r="T19" s="9">
        <v>0</v>
      </c>
    </row>
    <row r="20" spans="1:41">
      <c r="A20" s="9" t="s">
        <v>20</v>
      </c>
      <c r="B20" s="9" t="s">
        <v>21</v>
      </c>
      <c r="C20" s="9">
        <v>1860546</v>
      </c>
      <c r="D20" s="9" t="s">
        <v>74</v>
      </c>
      <c r="E20" s="10" t="s">
        <v>33</v>
      </c>
      <c r="F20" s="10" t="s">
        <v>72</v>
      </c>
      <c r="G20" s="10" t="s">
        <v>51</v>
      </c>
      <c r="H20" s="10">
        <v>1</v>
      </c>
      <c r="I20" s="10">
        <v>2</v>
      </c>
      <c r="J20" s="10">
        <v>0</v>
      </c>
      <c r="K20" s="9">
        <v>0</v>
      </c>
      <c r="L20" s="9">
        <v>0</v>
      </c>
      <c r="M20" s="9">
        <v>0</v>
      </c>
      <c r="N20" s="9">
        <v>2</v>
      </c>
      <c r="O20" s="9" t="s">
        <v>49</v>
      </c>
      <c r="P20" s="9">
        <v>182</v>
      </c>
      <c r="Q20" s="11">
        <f t="shared" si="0"/>
        <v>187.46</v>
      </c>
      <c r="R20" s="9">
        <v>364</v>
      </c>
      <c r="S20" s="9">
        <v>0</v>
      </c>
      <c r="T20" s="9">
        <v>0</v>
      </c>
    </row>
    <row r="21" spans="1:41">
      <c r="A21" s="9" t="s">
        <v>20</v>
      </c>
      <c r="B21" s="9" t="s">
        <v>21</v>
      </c>
      <c r="C21" s="9">
        <v>1860546</v>
      </c>
      <c r="D21" s="9" t="s">
        <v>74</v>
      </c>
      <c r="E21" s="10" t="s">
        <v>33</v>
      </c>
      <c r="F21" s="10" t="s">
        <v>72</v>
      </c>
      <c r="G21" s="10" t="s">
        <v>52</v>
      </c>
      <c r="H21" s="10">
        <v>1</v>
      </c>
      <c r="I21" s="10">
        <v>0</v>
      </c>
      <c r="J21" s="10">
        <v>2</v>
      </c>
      <c r="K21" s="9">
        <v>0</v>
      </c>
      <c r="L21" s="9">
        <v>0</v>
      </c>
      <c r="M21" s="9">
        <v>0</v>
      </c>
      <c r="N21" s="9">
        <v>2</v>
      </c>
      <c r="O21" s="9" t="s">
        <v>49</v>
      </c>
      <c r="P21" s="9">
        <v>273</v>
      </c>
      <c r="Q21" s="11">
        <f t="shared" si="0"/>
        <v>281.19</v>
      </c>
      <c r="R21" s="9">
        <v>546</v>
      </c>
      <c r="S21" s="9">
        <v>0</v>
      </c>
      <c r="T21" s="9">
        <v>0</v>
      </c>
    </row>
    <row r="22" spans="1:41">
      <c r="A22" s="9" t="s">
        <v>20</v>
      </c>
      <c r="B22" s="9" t="s">
        <v>21</v>
      </c>
      <c r="C22" s="9">
        <v>1860546</v>
      </c>
      <c r="D22" s="9" t="s">
        <v>74</v>
      </c>
      <c r="E22" s="10" t="s">
        <v>33</v>
      </c>
      <c r="F22" s="10" t="s">
        <v>72</v>
      </c>
      <c r="G22" s="10" t="s">
        <v>53</v>
      </c>
      <c r="H22" s="10">
        <v>1</v>
      </c>
      <c r="I22" s="10">
        <v>0</v>
      </c>
      <c r="J22" s="10">
        <v>0</v>
      </c>
      <c r="K22" s="9">
        <v>2</v>
      </c>
      <c r="L22" s="9">
        <v>0</v>
      </c>
      <c r="M22" s="9">
        <v>0</v>
      </c>
      <c r="N22" s="9">
        <v>2</v>
      </c>
      <c r="O22" s="9" t="s">
        <v>49</v>
      </c>
      <c r="P22" s="9">
        <v>273</v>
      </c>
      <c r="Q22" s="11">
        <f t="shared" si="0"/>
        <v>281.19</v>
      </c>
      <c r="R22" s="9">
        <v>546</v>
      </c>
      <c r="S22" s="9">
        <v>0</v>
      </c>
      <c r="T22" s="9">
        <v>0</v>
      </c>
    </row>
    <row r="23" spans="1:41">
      <c r="A23" s="9" t="s">
        <v>20</v>
      </c>
      <c r="B23" s="9" t="s">
        <v>21</v>
      </c>
      <c r="C23" s="9">
        <v>1860546</v>
      </c>
      <c r="D23" s="9" t="s">
        <v>74</v>
      </c>
      <c r="E23" s="10" t="s">
        <v>33</v>
      </c>
      <c r="F23" s="10" t="s">
        <v>72</v>
      </c>
      <c r="G23" s="10" t="s">
        <v>54</v>
      </c>
      <c r="H23" s="10">
        <v>1</v>
      </c>
      <c r="I23" s="10">
        <v>0</v>
      </c>
      <c r="J23" s="10">
        <v>0</v>
      </c>
      <c r="K23" s="9">
        <v>0</v>
      </c>
      <c r="L23" s="9">
        <v>2</v>
      </c>
      <c r="M23" s="9">
        <v>0</v>
      </c>
      <c r="N23" s="9">
        <v>2</v>
      </c>
      <c r="O23" s="9" t="s">
        <v>49</v>
      </c>
      <c r="P23" s="9">
        <v>182</v>
      </c>
      <c r="Q23" s="11">
        <f t="shared" si="0"/>
        <v>187.46</v>
      </c>
      <c r="R23" s="9">
        <v>364</v>
      </c>
      <c r="S23" s="9">
        <v>0</v>
      </c>
      <c r="T23" s="9">
        <v>0</v>
      </c>
    </row>
    <row r="24" spans="1:41">
      <c r="A24" s="9" t="s">
        <v>20</v>
      </c>
      <c r="B24" s="9" t="s">
        <v>21</v>
      </c>
      <c r="C24" s="9">
        <v>1860546</v>
      </c>
      <c r="D24" s="9" t="s">
        <v>74</v>
      </c>
      <c r="E24" s="10" t="s">
        <v>33</v>
      </c>
      <c r="F24" s="10" t="s">
        <v>72</v>
      </c>
      <c r="G24" s="10" t="s">
        <v>55</v>
      </c>
      <c r="H24" s="10">
        <v>1</v>
      </c>
      <c r="I24" s="10">
        <v>0</v>
      </c>
      <c r="J24" s="10">
        <v>0</v>
      </c>
      <c r="K24" s="9">
        <v>0</v>
      </c>
      <c r="L24" s="9">
        <v>0</v>
      </c>
      <c r="M24" s="9">
        <v>2</v>
      </c>
      <c r="N24" s="9">
        <v>2</v>
      </c>
      <c r="O24" s="9" t="s">
        <v>49</v>
      </c>
      <c r="P24" s="9">
        <v>91</v>
      </c>
      <c r="Q24" s="11">
        <f t="shared" si="0"/>
        <v>93.73</v>
      </c>
      <c r="R24" s="9">
        <v>182</v>
      </c>
      <c r="S24" s="9">
        <v>0</v>
      </c>
      <c r="T24" s="9">
        <v>0</v>
      </c>
    </row>
    <row r="25" spans="1:41">
      <c r="P25" s="12" t="s">
        <v>68</v>
      </c>
      <c r="Q25" s="13" cm="1">
        <f t="array" ref="Q25">SUM(ROUND(Q3:Q24,0))</f>
        <v>1531</v>
      </c>
    </row>
    <row r="27" spans="1:41">
      <c r="A27" s="7" t="s">
        <v>75</v>
      </c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</row>
    <row r="28" spans="1:41">
      <c r="A28" s="7" t="s">
        <v>58</v>
      </c>
      <c r="B28" s="7" t="s">
        <v>59</v>
      </c>
      <c r="C28" s="7" t="s">
        <v>60</v>
      </c>
      <c r="D28" s="7" t="s">
        <v>4</v>
      </c>
      <c r="E28" s="7" t="s">
        <v>61</v>
      </c>
      <c r="F28" s="7" t="s">
        <v>62</v>
      </c>
      <c r="G28" s="7" t="s">
        <v>63</v>
      </c>
      <c r="H28" s="7" t="s">
        <v>64</v>
      </c>
      <c r="I28" s="7" t="s">
        <v>9</v>
      </c>
      <c r="J28" s="7" t="s">
        <v>10</v>
      </c>
      <c r="K28" s="7" t="s">
        <v>11</v>
      </c>
      <c r="L28" s="7" t="s">
        <v>12</v>
      </c>
      <c r="M28" s="7" t="s">
        <v>13</v>
      </c>
      <c r="N28" s="7" t="s">
        <v>66</v>
      </c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</row>
    <row r="29" spans="1:41">
      <c r="A29" s="9" t="s">
        <v>20</v>
      </c>
      <c r="B29" s="9" t="s">
        <v>21</v>
      </c>
      <c r="C29" s="9">
        <v>1860545</v>
      </c>
      <c r="D29" s="9" t="s">
        <v>22</v>
      </c>
      <c r="E29" s="10" t="s">
        <v>23</v>
      </c>
      <c r="F29" s="10" t="s">
        <v>72</v>
      </c>
      <c r="G29" s="10" t="s">
        <v>25</v>
      </c>
      <c r="H29" s="10">
        <v>1</v>
      </c>
      <c r="I29" s="10">
        <v>20</v>
      </c>
      <c r="J29" s="10">
        <v>30</v>
      </c>
      <c r="K29" s="9">
        <v>30</v>
      </c>
      <c r="L29" s="9">
        <v>20</v>
      </c>
      <c r="M29" s="9">
        <v>10</v>
      </c>
      <c r="N29" s="9" t="s">
        <v>22</v>
      </c>
    </row>
    <row r="30" spans="1:41">
      <c r="A30" s="9" t="s">
        <v>20</v>
      </c>
      <c r="B30" s="9" t="s">
        <v>21</v>
      </c>
      <c r="C30" s="9">
        <v>1860544</v>
      </c>
      <c r="D30" s="9" t="s">
        <v>26</v>
      </c>
      <c r="E30" s="10" t="s">
        <v>23</v>
      </c>
      <c r="F30" s="10" t="s">
        <v>72</v>
      </c>
      <c r="G30" s="10" t="s">
        <v>25</v>
      </c>
      <c r="H30" s="10">
        <v>1</v>
      </c>
      <c r="I30" s="10">
        <v>26</v>
      </c>
      <c r="J30" s="10">
        <v>39</v>
      </c>
      <c r="K30" s="9">
        <v>39</v>
      </c>
      <c r="L30" s="9">
        <v>26</v>
      </c>
      <c r="M30" s="9">
        <v>13</v>
      </c>
      <c r="N30" s="9" t="s">
        <v>26</v>
      </c>
    </row>
    <row r="31" spans="1:41">
      <c r="A31" s="9" t="s">
        <v>20</v>
      </c>
      <c r="B31" s="9" t="s">
        <v>21</v>
      </c>
      <c r="C31" s="9">
        <v>1860543</v>
      </c>
      <c r="D31" s="9" t="s">
        <v>27</v>
      </c>
      <c r="E31" s="10" t="s">
        <v>23</v>
      </c>
      <c r="F31" s="10" t="s">
        <v>72</v>
      </c>
      <c r="G31" s="10" t="s">
        <v>25</v>
      </c>
      <c r="H31" s="10">
        <v>1</v>
      </c>
      <c r="I31" s="10">
        <v>10</v>
      </c>
      <c r="J31" s="10">
        <v>15</v>
      </c>
      <c r="K31" s="9">
        <v>15</v>
      </c>
      <c r="L31" s="9">
        <v>10</v>
      </c>
      <c r="M31" s="9">
        <v>5</v>
      </c>
      <c r="N31" s="9" t="s">
        <v>27</v>
      </c>
    </row>
    <row r="32" spans="1:41">
      <c r="A32" s="9" t="s">
        <v>20</v>
      </c>
      <c r="B32" s="9" t="s">
        <v>21</v>
      </c>
      <c r="C32" s="9">
        <v>1860542</v>
      </c>
      <c r="D32" s="9" t="s">
        <v>28</v>
      </c>
      <c r="E32" s="10" t="s">
        <v>23</v>
      </c>
      <c r="F32" s="10" t="s">
        <v>72</v>
      </c>
      <c r="G32" s="10" t="s">
        <v>25</v>
      </c>
      <c r="H32" s="10">
        <v>1</v>
      </c>
      <c r="I32" s="10">
        <v>12</v>
      </c>
      <c r="J32" s="10">
        <v>18</v>
      </c>
      <c r="K32" s="9">
        <v>18</v>
      </c>
      <c r="L32" s="9">
        <v>12</v>
      </c>
      <c r="M32" s="9">
        <v>6</v>
      </c>
      <c r="N32" s="9" t="s">
        <v>28</v>
      </c>
    </row>
    <row r="33" spans="1:16">
      <c r="A33" s="9" t="s">
        <v>20</v>
      </c>
      <c r="B33" s="9" t="s">
        <v>21</v>
      </c>
      <c r="C33" s="9">
        <v>1860541</v>
      </c>
      <c r="D33" s="9" t="s">
        <v>29</v>
      </c>
      <c r="E33" s="10" t="s">
        <v>23</v>
      </c>
      <c r="F33" s="10" t="s">
        <v>72</v>
      </c>
      <c r="G33" s="10" t="s">
        <v>25</v>
      </c>
      <c r="H33" s="10">
        <v>1</v>
      </c>
      <c r="I33" s="10">
        <v>6</v>
      </c>
      <c r="J33" s="10">
        <v>9</v>
      </c>
      <c r="K33" s="9">
        <v>9</v>
      </c>
      <c r="L33" s="9">
        <v>6</v>
      </c>
      <c r="M33" s="9">
        <v>3</v>
      </c>
      <c r="N33" s="9" t="s">
        <v>29</v>
      </c>
    </row>
    <row r="34" spans="1:16">
      <c r="A34" s="9" t="s">
        <v>20</v>
      </c>
      <c r="B34" s="9" t="s">
        <v>21</v>
      </c>
      <c r="C34" s="9">
        <v>1860536</v>
      </c>
      <c r="D34" s="9" t="s">
        <v>30</v>
      </c>
      <c r="E34" s="10" t="s">
        <v>31</v>
      </c>
      <c r="F34" s="10" t="s">
        <v>72</v>
      </c>
      <c r="G34" s="10" t="s">
        <v>25</v>
      </c>
      <c r="H34" s="10">
        <v>1</v>
      </c>
      <c r="I34" s="10">
        <v>32</v>
      </c>
      <c r="J34" s="10">
        <v>48</v>
      </c>
      <c r="K34" s="9">
        <v>48</v>
      </c>
      <c r="L34" s="9">
        <v>32</v>
      </c>
      <c r="M34" s="9">
        <v>16</v>
      </c>
      <c r="N34" s="9" t="s">
        <v>30</v>
      </c>
    </row>
    <row r="35" spans="1:16">
      <c r="A35" s="9" t="s">
        <v>20</v>
      </c>
      <c r="B35" s="9" t="s">
        <v>21</v>
      </c>
      <c r="C35" s="9">
        <v>1860550</v>
      </c>
      <c r="D35" s="9" t="s">
        <v>32</v>
      </c>
      <c r="E35" s="10" t="s">
        <v>33</v>
      </c>
      <c r="F35" s="10" t="s">
        <v>72</v>
      </c>
      <c r="G35" s="10" t="s">
        <v>25</v>
      </c>
      <c r="H35" s="10">
        <v>1</v>
      </c>
      <c r="I35" s="10">
        <v>18</v>
      </c>
      <c r="J35" s="10">
        <v>27</v>
      </c>
      <c r="K35" s="9">
        <v>27</v>
      </c>
      <c r="L35" s="9">
        <v>18</v>
      </c>
      <c r="M35" s="9">
        <v>9</v>
      </c>
      <c r="N35" s="9" t="s">
        <v>32</v>
      </c>
    </row>
    <row r="36" spans="1:16">
      <c r="A36" s="9" t="s">
        <v>20</v>
      </c>
      <c r="B36" s="9" t="s">
        <v>21</v>
      </c>
      <c r="C36" s="9">
        <v>1860549</v>
      </c>
      <c r="D36" s="9" t="s">
        <v>34</v>
      </c>
      <c r="E36" s="10" t="s">
        <v>33</v>
      </c>
      <c r="F36" s="10" t="s">
        <v>72</v>
      </c>
      <c r="G36" s="10" t="s">
        <v>25</v>
      </c>
      <c r="H36" s="10">
        <v>1</v>
      </c>
      <c r="I36" s="10">
        <v>14</v>
      </c>
      <c r="J36" s="10">
        <v>21</v>
      </c>
      <c r="K36" s="9">
        <v>21</v>
      </c>
      <c r="L36" s="9">
        <v>14</v>
      </c>
      <c r="M36" s="9">
        <v>7</v>
      </c>
      <c r="N36" s="9" t="s">
        <v>34</v>
      </c>
    </row>
    <row r="37" spans="1:16">
      <c r="A37" s="9" t="s">
        <v>20</v>
      </c>
      <c r="B37" s="9" t="s">
        <v>21</v>
      </c>
      <c r="C37" s="9">
        <v>1860540</v>
      </c>
      <c r="D37" s="9" t="s">
        <v>35</v>
      </c>
      <c r="E37" s="10" t="s">
        <v>23</v>
      </c>
      <c r="F37" s="10" t="s">
        <v>72</v>
      </c>
      <c r="G37" s="10" t="s">
        <v>25</v>
      </c>
      <c r="H37" s="10">
        <v>1</v>
      </c>
      <c r="I37" s="10">
        <v>20</v>
      </c>
      <c r="J37" s="10">
        <v>30</v>
      </c>
      <c r="K37" s="9">
        <v>30</v>
      </c>
      <c r="L37" s="9">
        <v>20</v>
      </c>
      <c r="M37" s="9">
        <v>10</v>
      </c>
      <c r="N37" s="9" t="s">
        <v>35</v>
      </c>
    </row>
    <row r="38" spans="1:16">
      <c r="A38" s="9" t="s">
        <v>20</v>
      </c>
      <c r="B38" s="9" t="s">
        <v>21</v>
      </c>
      <c r="C38" s="9">
        <v>1860539</v>
      </c>
      <c r="D38" s="9" t="s">
        <v>36</v>
      </c>
      <c r="E38" s="10" t="s">
        <v>23</v>
      </c>
      <c r="F38" s="10" t="s">
        <v>72</v>
      </c>
      <c r="G38" s="10" t="s">
        <v>25</v>
      </c>
      <c r="H38" s="10">
        <v>1</v>
      </c>
      <c r="I38" s="10">
        <v>6</v>
      </c>
      <c r="J38" s="10">
        <v>9</v>
      </c>
      <c r="K38" s="9">
        <v>9</v>
      </c>
      <c r="L38" s="9">
        <v>6</v>
      </c>
      <c r="M38" s="9">
        <v>3</v>
      </c>
      <c r="N38" s="9" t="s">
        <v>36</v>
      </c>
    </row>
    <row r="39" spans="1:16">
      <c r="A39" s="9" t="s">
        <v>20</v>
      </c>
      <c r="B39" s="9" t="s">
        <v>21</v>
      </c>
      <c r="C39" s="9">
        <v>1860538</v>
      </c>
      <c r="D39" s="9" t="s">
        <v>37</v>
      </c>
      <c r="E39" s="10" t="s">
        <v>23</v>
      </c>
      <c r="F39" s="10" t="s">
        <v>72</v>
      </c>
      <c r="G39" s="10" t="s">
        <v>38</v>
      </c>
      <c r="H39" s="10">
        <v>1</v>
      </c>
      <c r="I39" s="10">
        <v>4</v>
      </c>
      <c r="J39" s="10">
        <v>8</v>
      </c>
      <c r="K39" s="9">
        <v>12</v>
      </c>
      <c r="L39" s="9">
        <v>8</v>
      </c>
      <c r="M39" s="9">
        <v>4</v>
      </c>
      <c r="N39" s="9" t="s">
        <v>37</v>
      </c>
    </row>
    <row r="40" spans="1:16">
      <c r="A40" s="9" t="s">
        <v>20</v>
      </c>
      <c r="B40" s="9" t="s">
        <v>21</v>
      </c>
      <c r="C40" s="9">
        <v>1860537</v>
      </c>
      <c r="D40" s="9" t="s">
        <v>39</v>
      </c>
      <c r="E40" s="10" t="s">
        <v>23</v>
      </c>
      <c r="F40" s="10" t="s">
        <v>72</v>
      </c>
      <c r="G40" s="10" t="s">
        <v>38</v>
      </c>
      <c r="H40" s="10">
        <v>1</v>
      </c>
      <c r="I40" s="10">
        <v>39</v>
      </c>
      <c r="J40" s="10">
        <v>78</v>
      </c>
      <c r="K40" s="9">
        <v>117</v>
      </c>
      <c r="L40" s="9">
        <v>78</v>
      </c>
      <c r="M40" s="9">
        <v>39</v>
      </c>
      <c r="N40" s="9" t="s">
        <v>39</v>
      </c>
    </row>
    <row r="41" s="6" customFormat="1" spans="1:16">
      <c r="A41" s="14" t="s">
        <v>20</v>
      </c>
      <c r="B41" s="14" t="s">
        <v>21</v>
      </c>
      <c r="C41" s="14">
        <v>1860535</v>
      </c>
      <c r="D41" s="14" t="s">
        <v>40</v>
      </c>
      <c r="E41" s="15" t="s">
        <v>31</v>
      </c>
      <c r="F41" s="15" t="s">
        <v>72</v>
      </c>
      <c r="G41" s="15" t="s">
        <v>41</v>
      </c>
      <c r="H41" s="15">
        <v>1</v>
      </c>
      <c r="I41" s="15">
        <v>52</v>
      </c>
      <c r="J41" s="15">
        <v>78</v>
      </c>
      <c r="K41" s="14">
        <v>78</v>
      </c>
      <c r="L41" s="14">
        <v>52</v>
      </c>
      <c r="M41" s="14">
        <v>26</v>
      </c>
      <c r="N41" s="14" t="s">
        <v>40</v>
      </c>
      <c r="P41" s="6" t="s">
        <v>76</v>
      </c>
    </row>
    <row r="42" s="6" customFormat="1" spans="1:16">
      <c r="A42" s="14" t="s">
        <v>20</v>
      </c>
      <c r="B42" s="14" t="s">
        <v>21</v>
      </c>
      <c r="C42" s="14">
        <v>1860534</v>
      </c>
      <c r="D42" s="14" t="s">
        <v>42</v>
      </c>
      <c r="E42" s="15" t="s">
        <v>31</v>
      </c>
      <c r="F42" s="15" t="s">
        <v>72</v>
      </c>
      <c r="G42" s="15" t="s">
        <v>43</v>
      </c>
      <c r="H42" s="15">
        <v>1</v>
      </c>
      <c r="I42" s="15">
        <v>12</v>
      </c>
      <c r="J42" s="15">
        <v>18</v>
      </c>
      <c r="K42" s="14">
        <v>18</v>
      </c>
      <c r="L42" s="14">
        <v>12</v>
      </c>
      <c r="M42" s="14">
        <v>6</v>
      </c>
      <c r="N42" s="14" t="s">
        <v>42</v>
      </c>
      <c r="P42" s="6" t="s">
        <v>76</v>
      </c>
    </row>
    <row r="43" s="6" customFormat="1" spans="1:16">
      <c r="A43" s="14" t="s">
        <v>20</v>
      </c>
      <c r="B43" s="14" t="s">
        <v>21</v>
      </c>
      <c r="C43" s="14">
        <v>1860533</v>
      </c>
      <c r="D43" s="14" t="s">
        <v>44</v>
      </c>
      <c r="E43" s="15" t="s">
        <v>31</v>
      </c>
      <c r="F43" s="15" t="s">
        <v>72</v>
      </c>
      <c r="G43" s="15" t="s">
        <v>45</v>
      </c>
      <c r="H43" s="15">
        <v>1</v>
      </c>
      <c r="I43" s="15">
        <v>4</v>
      </c>
      <c r="J43" s="15">
        <v>6</v>
      </c>
      <c r="K43" s="14">
        <v>6</v>
      </c>
      <c r="L43" s="14">
        <v>4</v>
      </c>
      <c r="M43" s="14">
        <v>2</v>
      </c>
      <c r="N43" s="14" t="s">
        <v>44</v>
      </c>
      <c r="P43" s="6" t="s">
        <v>76</v>
      </c>
    </row>
    <row r="44" spans="1:16">
      <c r="A44" s="9" t="s">
        <v>20</v>
      </c>
      <c r="B44" s="9" t="s">
        <v>21</v>
      </c>
      <c r="C44" s="9">
        <v>1860547</v>
      </c>
      <c r="D44" s="9" t="s">
        <v>46</v>
      </c>
      <c r="E44" s="10" t="s">
        <v>33</v>
      </c>
      <c r="F44" s="10" t="s">
        <v>72</v>
      </c>
      <c r="G44" s="10" t="s">
        <v>47</v>
      </c>
      <c r="H44" s="10">
        <v>1</v>
      </c>
      <c r="I44" s="10">
        <v>54</v>
      </c>
      <c r="J44" s="10">
        <v>81</v>
      </c>
      <c r="K44" s="9">
        <v>81</v>
      </c>
      <c r="L44" s="9">
        <v>54</v>
      </c>
      <c r="M44" s="9">
        <v>27</v>
      </c>
      <c r="N44" s="9" t="s">
        <v>46</v>
      </c>
    </row>
    <row r="45" spans="1:16">
      <c r="A45" s="9" t="s">
        <v>20</v>
      </c>
      <c r="B45" s="9" t="s">
        <v>21</v>
      </c>
      <c r="C45" s="9">
        <v>1860548</v>
      </c>
      <c r="D45" s="9" t="s">
        <v>49</v>
      </c>
      <c r="E45" s="10" t="s">
        <v>33</v>
      </c>
      <c r="F45" s="10" t="s">
        <v>72</v>
      </c>
      <c r="G45" s="10" t="s">
        <v>25</v>
      </c>
      <c r="H45" s="10">
        <v>1</v>
      </c>
      <c r="I45" s="10">
        <v>606</v>
      </c>
      <c r="J45" s="10">
        <v>909</v>
      </c>
      <c r="K45" s="9">
        <v>909</v>
      </c>
      <c r="L45" s="9">
        <v>606</v>
      </c>
      <c r="M45" s="9">
        <v>303</v>
      </c>
      <c r="N45" s="9" t="s">
        <v>49</v>
      </c>
    </row>
    <row r="46" spans="1:16">
      <c r="A46" s="9" t="s">
        <v>20</v>
      </c>
      <c r="B46" s="9" t="s">
        <v>21</v>
      </c>
      <c r="C46" s="9">
        <v>1860546</v>
      </c>
      <c r="D46" s="9" t="s">
        <v>74</v>
      </c>
      <c r="E46" s="10" t="s">
        <v>33</v>
      </c>
      <c r="F46" s="10" t="s">
        <v>72</v>
      </c>
      <c r="G46" s="10" t="s">
        <v>51</v>
      </c>
      <c r="H46" s="10">
        <v>1</v>
      </c>
      <c r="I46" s="10">
        <v>364</v>
      </c>
      <c r="J46" s="10">
        <v>0</v>
      </c>
      <c r="K46" s="9">
        <v>0</v>
      </c>
      <c r="L46" s="9">
        <v>0</v>
      </c>
      <c r="M46" s="9">
        <v>0</v>
      </c>
      <c r="N46" s="9" t="s">
        <v>49</v>
      </c>
    </row>
    <row r="47" spans="1:16">
      <c r="A47" s="9" t="s">
        <v>20</v>
      </c>
      <c r="B47" s="9" t="s">
        <v>21</v>
      </c>
      <c r="C47" s="9">
        <v>1860546</v>
      </c>
      <c r="D47" s="9" t="s">
        <v>74</v>
      </c>
      <c r="E47" s="10" t="s">
        <v>33</v>
      </c>
      <c r="F47" s="10" t="s">
        <v>72</v>
      </c>
      <c r="G47" s="10" t="s">
        <v>52</v>
      </c>
      <c r="H47" s="10">
        <v>1</v>
      </c>
      <c r="I47" s="10">
        <v>0</v>
      </c>
      <c r="J47" s="10">
        <v>546</v>
      </c>
      <c r="K47" s="9">
        <v>0</v>
      </c>
      <c r="L47" s="9">
        <v>0</v>
      </c>
      <c r="M47" s="9">
        <v>0</v>
      </c>
      <c r="N47" s="9" t="s">
        <v>49</v>
      </c>
    </row>
    <row r="48" spans="1:16">
      <c r="A48" s="9" t="s">
        <v>20</v>
      </c>
      <c r="B48" s="9" t="s">
        <v>21</v>
      </c>
      <c r="C48" s="9">
        <v>1860546</v>
      </c>
      <c r="D48" s="9" t="s">
        <v>74</v>
      </c>
      <c r="E48" s="10" t="s">
        <v>33</v>
      </c>
      <c r="F48" s="10" t="s">
        <v>72</v>
      </c>
      <c r="G48" s="10" t="s">
        <v>53</v>
      </c>
      <c r="H48" s="10">
        <v>1</v>
      </c>
      <c r="I48" s="10">
        <v>0</v>
      </c>
      <c r="J48" s="10">
        <v>0</v>
      </c>
      <c r="K48" s="9">
        <v>546</v>
      </c>
      <c r="L48" s="9">
        <v>0</v>
      </c>
      <c r="M48" s="9">
        <v>0</v>
      </c>
      <c r="N48" s="9" t="s">
        <v>49</v>
      </c>
    </row>
    <row r="49" spans="1:14">
      <c r="A49" s="9" t="s">
        <v>20</v>
      </c>
      <c r="B49" s="9" t="s">
        <v>21</v>
      </c>
      <c r="C49" s="9">
        <v>1860546</v>
      </c>
      <c r="D49" s="9" t="s">
        <v>74</v>
      </c>
      <c r="E49" s="10" t="s">
        <v>33</v>
      </c>
      <c r="F49" s="10" t="s">
        <v>72</v>
      </c>
      <c r="G49" s="10" t="s">
        <v>54</v>
      </c>
      <c r="H49" s="10">
        <v>1</v>
      </c>
      <c r="I49" s="10">
        <v>0</v>
      </c>
      <c r="J49" s="10">
        <v>0</v>
      </c>
      <c r="K49" s="9">
        <v>0</v>
      </c>
      <c r="L49" s="9">
        <v>364</v>
      </c>
      <c r="M49" s="9">
        <v>0</v>
      </c>
      <c r="N49" s="9" t="s">
        <v>49</v>
      </c>
    </row>
    <row r="50" spans="1:14">
      <c r="A50" s="9" t="s">
        <v>20</v>
      </c>
      <c r="B50" s="9" t="s">
        <v>21</v>
      </c>
      <c r="C50" s="9">
        <v>1860546</v>
      </c>
      <c r="D50" s="9" t="s">
        <v>74</v>
      </c>
      <c r="E50" s="10" t="s">
        <v>33</v>
      </c>
      <c r="F50" s="10" t="s">
        <v>72</v>
      </c>
      <c r="G50" s="10" t="s">
        <v>55</v>
      </c>
      <c r="H50" s="10">
        <v>1</v>
      </c>
      <c r="I50" s="10">
        <v>0</v>
      </c>
      <c r="J50" s="10">
        <v>0</v>
      </c>
      <c r="K50" s="9">
        <v>0</v>
      </c>
      <c r="L50" s="9">
        <v>0</v>
      </c>
      <c r="M50" s="9">
        <v>182</v>
      </c>
      <c r="N50" s="9" t="s">
        <v>49</v>
      </c>
    </row>
  </sheetData>
  <autoFilter xmlns:etc="http://www.wps.cn/officeDocument/2017/etCustomData" ref="A28:AO50" etc:filterBottomFollowUsedRange="0">
    <extLst/>
  </autoFilter>
  <mergeCells count="2">
    <mergeCell ref="A1:S1"/>
    <mergeCell ref="A27:N27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I9" sqref="I9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65" style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24">
      <c r="A1" s="2" t="s">
        <v>77</v>
      </c>
      <c r="B1" s="2" t="s">
        <v>78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3">
        <v>0</v>
      </c>
      <c r="I1" s="2" t="s">
        <v>79</v>
      </c>
    </row>
    <row r="2" s="1" customFormat="1" ht="18" customHeight="1" spans="1:24">
      <c r="A2" s="2" t="s">
        <v>20</v>
      </c>
      <c r="B2" s="2" t="s">
        <v>72</v>
      </c>
      <c r="C2" s="2" t="s">
        <v>80</v>
      </c>
      <c r="D2" s="2" t="s">
        <v>81</v>
      </c>
      <c r="E2" s="2" t="s">
        <v>82</v>
      </c>
      <c r="F2" s="2" t="s">
        <v>83</v>
      </c>
      <c r="G2" s="2" t="s">
        <v>84</v>
      </c>
      <c r="H2" s="3">
        <v>7513</v>
      </c>
      <c r="I2" s="2" t="s">
        <v>85</v>
      </c>
    </row>
    <row r="3" s="1" customFormat="1" ht="16.5" customHeight="1" spans="1:24">
      <c r="C3" s="3">
        <v>1338</v>
      </c>
      <c r="D3" s="3">
        <v>2029</v>
      </c>
      <c r="E3" s="3">
        <v>2073</v>
      </c>
      <c r="F3" s="3">
        <v>1382</v>
      </c>
      <c r="G3" s="3">
        <v>691</v>
      </c>
      <c r="H3" s="5">
        <v>7513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F40" sqref="F40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77</v>
      </c>
      <c r="B1" s="2" t="s">
        <v>78</v>
      </c>
      <c r="C1" s="2" t="s">
        <v>86</v>
      </c>
      <c r="D1" s="2" t="s">
        <v>87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79</v>
      </c>
    </row>
    <row r="2" s="1" customFormat="1" ht="18" customHeight="1" spans="1:26">
      <c r="A2" s="2" t="s">
        <v>20</v>
      </c>
      <c r="B2" s="2" t="s">
        <v>72</v>
      </c>
      <c r="C2" s="2" t="s">
        <v>88</v>
      </c>
      <c r="D2" s="2" t="s">
        <v>89</v>
      </c>
      <c r="E2" s="2" t="s">
        <v>90</v>
      </c>
      <c r="F2" s="2" t="s">
        <v>91</v>
      </c>
      <c r="G2" s="2" t="s">
        <v>91</v>
      </c>
      <c r="H2" s="2" t="s">
        <v>90</v>
      </c>
      <c r="I2" s="2" t="s">
        <v>92</v>
      </c>
      <c r="J2" s="3">
        <v>2369</v>
      </c>
      <c r="K2" s="2" t="s">
        <v>93</v>
      </c>
    </row>
    <row r="3" s="1" customFormat="1" ht="18" customHeight="1" spans="1:26">
      <c r="A3" s="2" t="s">
        <v>20</v>
      </c>
      <c r="B3" s="2" t="s">
        <v>72</v>
      </c>
      <c r="C3" s="2" t="s">
        <v>94</v>
      </c>
      <c r="D3" s="2" t="s">
        <v>89</v>
      </c>
      <c r="E3" s="2" t="s">
        <v>95</v>
      </c>
      <c r="F3" s="2" t="s">
        <v>96</v>
      </c>
      <c r="G3" s="2" t="s">
        <v>97</v>
      </c>
      <c r="H3" s="2" t="s">
        <v>98</v>
      </c>
      <c r="I3" s="2" t="s">
        <v>99</v>
      </c>
      <c r="J3" s="3">
        <v>4761</v>
      </c>
      <c r="K3" s="2" t="s">
        <v>100</v>
      </c>
    </row>
    <row r="4" s="1" customFormat="1" ht="16.5" customHeight="1" spans="1:26">
      <c r="D4" s="4" t="s">
        <v>101</v>
      </c>
      <c r="E4" s="3">
        <v>1268</v>
      </c>
      <c r="F4" s="3">
        <v>1924</v>
      </c>
      <c r="G4" s="3">
        <v>1969</v>
      </c>
      <c r="H4" s="3">
        <v>1313</v>
      </c>
      <c r="I4" s="3">
        <v>656</v>
      </c>
      <c r="J4" s="5">
        <v>7130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Özet Tablo-Türkçe Format</vt:lpstr>
      <vt:lpstr>中包贴3% 3.23</vt:lpstr>
      <vt:lpstr>主标+腰牌+条码标3% 3.23</vt:lpstr>
      <vt:lpstr>非特 价格牌3%  3.23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2026-03-05T06:47:00Z</dcterms:created>
  <dcterms:modified xsi:type="dcterms:W3CDTF">2026-03-23T10:13:50Z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CalculationRule">
    <vt:i4>0</vt:i4>
  </property>
  <property fmtid="{D5CDD505-2E9C-101B-9397-08002B2CF9AE}" pid="4" name="ICV">
    <vt:lpwstr>68FE05ABE2394DF4B35C8D2FCDA69768_13</vt:lpwstr>
  </property>
</Properties>
</file>