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3% 3.23" sheetId="2" r:id="rId2"/>
    <sheet name="主标+腰牌+条码标3% 3.23" sheetId="3" r:id="rId3"/>
    <sheet name="非特 价格牌3%  3.23" sheetId="4" r:id="rId4"/>
  </sheets>
  <definedNames>
    <definedName name="_xlnm._FilterDatabase" localSheetId="1" hidden="1">'中包贴3% 3.23'!$A$56:$AO$106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<sst xmlns="http://schemas.openxmlformats.org/spreadsheetml/2006/main" count="1553" uniqueCount="119">
  <si>
    <t>Toplam Sipariş</t>
  </si>
  <si>
    <t>Model Kodu</t>
  </si>
  <si>
    <t>Sezon</t>
  </si>
  <si>
    <t>Sipariş Numarası</t>
  </si>
  <si>
    <t>Ship To</t>
  </si>
  <si>
    <t>Tedarikçi Termini</t>
  </si>
  <si>
    <t>Renk Kodu0Adı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</si>
  <si>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</si>
  <si>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</si>
  <si>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</si>
  <si>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</si>
  <si>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</si>
  <si>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</si>
  <si>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</si>
  <si>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</si>
  <si>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</si>
  <si>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</si>
  <si>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</si>
  <si>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</si>
  <si>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</si>
  <si>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H4155AX</t>
  </si>
  <si>
    <t>26 AU</t>
  </si>
  <si>
    <t>DEFACTO PERAKENDE TİC.A.Ş. DEPO Organize San. Bölgesi 6.Depo Kazım Karabekir Mah. Cumhuriyet Cad. Tekirdağ/Çerkezköy Tel:0090 282 758 11 34035</t>
  </si>
  <si>
    <t>18.04.2026</t>
  </si>
  <si>
    <t>BN338 0 BROWN</t>
  </si>
  <si>
    <t>H4155AXDFA</t>
  </si>
  <si>
    <t>TURKEY</t>
  </si>
  <si>
    <t>GR317 0 GREY</t>
  </si>
  <si>
    <t>H4155AXDFB</t>
  </si>
  <si>
    <t>İSTANBUL DEPO</t>
  </si>
  <si>
    <t>H4155AXDFAS</t>
  </si>
  <si>
    <t>H4155AXDFAM</t>
  </si>
  <si>
    <t>H4155AXDFAL</t>
  </si>
  <si>
    <t>H4155AXDFAXL</t>
  </si>
  <si>
    <t>H4155AXDFAXXL</t>
  </si>
  <si>
    <t>H4155AXDFBS</t>
  </si>
  <si>
    <t>H4155AXDFBM</t>
  </si>
  <si>
    <t>H4155AXDFBL</t>
  </si>
  <si>
    <t>H4155AXDFBXL</t>
  </si>
  <si>
    <t>H4155AXDFBXXL</t>
  </si>
  <si>
    <t>KAZAKHSTAN</t>
  </si>
  <si>
    <t>28.04.2026</t>
  </si>
  <si>
    <t>H4155AXKZKA</t>
  </si>
  <si>
    <t>H4155AXKZKB</t>
  </si>
  <si>
    <t>EGYPT</t>
  </si>
  <si>
    <t>29.03.2026</t>
  </si>
  <si>
    <t>H4155AXDFA1</t>
  </si>
  <si>
    <t>H4155AXDFB1</t>
  </si>
  <si>
    <t>GEORGIA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</si>
  <si>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</si>
  <si>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</si>
  <si>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</si>
  <si>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</si>
  <si>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</si>
  <si>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</si>
  <si>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</si>
  <si>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</si>
  <si>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</si>
  <si>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</si>
  <si>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</si>
  <si>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</si>
  <si>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ECOM</t>
  </si>
  <si>
    <t>H4155AXECOMA</t>
  </si>
  <si>
    <t>H4155AXECOMB</t>
  </si>
  <si>
    <t>MONTENEGRO</t>
  </si>
  <si>
    <t>TOPTAN05</t>
  </si>
  <si>
    <t>H4155AXTOP5A</t>
  </si>
  <si>
    <t>H4155AXTOP5B</t>
  </si>
  <si>
    <t>TOPTAN07</t>
  </si>
  <si>
    <t>H4155AXTOP7A</t>
  </si>
  <si>
    <t>H4155AXTOP7B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</si>
  <si>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</si>
  <si>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</si>
  <si>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</si>
  <si>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</si>
  <si>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</si>
  <si>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</si>
  <si>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ColorCode0Name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</si>
  <si>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</si>
  <si>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</si>
  <si>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</si>
  <si>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</si>
  <si>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</si>
  <si>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 xml:space="preserve">3% </t>
    </r>
  </si>
  <si>
    <t>Total Open Quantity</t>
  </si>
  <si>
    <t>Delivered Blister Quantity</t>
  </si>
  <si>
    <t>Delivered Open Quantity</t>
  </si>
  <si>
    <t>BN338  BROWN</t>
  </si>
  <si>
    <t>GR317  GREY</t>
  </si>
  <si>
    <t>Total Order By Sizes</t>
  </si>
  <si>
    <t>ISTANBUL DEPO</t>
  </si>
  <si>
    <t>NO</t>
  </si>
  <si>
    <t>款号</t>
  </si>
  <si>
    <t>颜色</t>
  </si>
  <si>
    <t>涉及PO</t>
  </si>
  <si>
    <t>518</t>
  </si>
  <si>
    <t>1038</t>
  </si>
  <si>
    <t>1063</t>
  </si>
  <si>
    <t>1849037,1849038,1849042,1849045,1849047,1849049,1849051,1849052,1849054,1849057,1849058,1849059,1849061,1849063,1849064,1849065,1849066,1849067,1849068,1849033,1849035</t>
  </si>
  <si>
    <t>535</t>
  </si>
  <si>
    <t>1067</t>
  </si>
  <si>
    <t>1092</t>
  </si>
  <si>
    <t>背面</t>
  </si>
  <si>
    <t>尺码段</t>
  </si>
  <si>
    <t>无价格</t>
  </si>
  <si>
    <t>全码</t>
  </si>
  <si>
    <t>79</t>
  </si>
  <si>
    <t>161</t>
  </si>
  <si>
    <t>1849033,1849035</t>
  </si>
  <si>
    <t>有价格</t>
  </si>
  <si>
    <t>412</t>
  </si>
  <si>
    <t>824</t>
  </si>
  <si>
    <t>849</t>
  </si>
  <si>
    <t>1849045,1849047,1849049,1849051,1849052,1849054,1849057,1849058,1849059,1849061,1849063,1849064,1849065,1849066,1849067,1849068</t>
  </si>
  <si>
    <t>83</t>
  </si>
  <si>
    <t>165</t>
  </si>
  <si>
    <t>424</t>
  </si>
  <si>
    <t>873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</si>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</sst>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5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0" fillId="0" borderId="0" xfId="0" applyFill="1" applyBorder="1" applyAlignment="1"/>
    <xf numFmtId="0" fontId="3" fillId="0" borderId="0" xfId="0" applyNumberFormat="1" applyFont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6"/>
  <sheetViews>
    <sheetView topLeftCell="A82" workbookViewId="0">
      <selection activeCell="D119" sqref="D119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26.5727272727273" customWidth="1"/>
    <col min="5" max="5" width="16.9454545454545" customWidth="1"/>
    <col min="6" max="6" width="15.9818181818182" customWidth="1"/>
    <col min="7" max="7" width="16.2272727272727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1" t="s">
        <v>20</v>
      </c>
      <c r="B3" s="11" t="s">
        <v>21</v>
      </c>
      <c r="C3" s="11">
        <v>1849058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287</v>
      </c>
      <c r="Q3" s="11">
        <v>2296</v>
      </c>
      <c r="R3" s="11">
        <v>0</v>
      </c>
      <c r="S3" s="11">
        <v>0</v>
      </c>
    </row>
    <row r="4" spans="1:40">
      <c r="A4" s="11" t="s">
        <v>20</v>
      </c>
      <c r="B4" s="11" t="s">
        <v>21</v>
      </c>
      <c r="C4" s="11">
        <v>1849058</v>
      </c>
      <c r="D4" s="11" t="s">
        <v>22</v>
      </c>
      <c r="E4" s="12" t="s">
        <v>23</v>
      </c>
      <c r="F4" s="12" t="s">
        <v>27</v>
      </c>
      <c r="G4" s="12" t="s">
        <v>28</v>
      </c>
      <c r="H4" s="12">
        <v>1</v>
      </c>
      <c r="I4" s="12">
        <v>1</v>
      </c>
      <c r="J4" s="12">
        <v>2</v>
      </c>
      <c r="K4" s="11">
        <v>2</v>
      </c>
      <c r="L4" s="11">
        <v>2</v>
      </c>
      <c r="M4" s="11">
        <v>1</v>
      </c>
      <c r="N4" s="11">
        <v>8</v>
      </c>
      <c r="O4" s="11" t="s">
        <v>26</v>
      </c>
      <c r="P4" s="11">
        <v>297</v>
      </c>
      <c r="Q4" s="11">
        <v>2376</v>
      </c>
      <c r="R4" s="11">
        <v>0</v>
      </c>
      <c r="S4" s="11">
        <v>0</v>
      </c>
    </row>
    <row r="5" spans="1:40">
      <c r="A5" s="11" t="s">
        <v>20</v>
      </c>
      <c r="B5" s="11" t="s">
        <v>21</v>
      </c>
      <c r="C5" s="11">
        <v>1849033</v>
      </c>
      <c r="D5" s="11" t="s">
        <v>29</v>
      </c>
      <c r="E5" s="12" t="s">
        <v>23</v>
      </c>
      <c r="F5" s="12" t="s">
        <v>24</v>
      </c>
      <c r="G5" s="12" t="s">
        <v>30</v>
      </c>
      <c r="H5" s="12">
        <v>1</v>
      </c>
      <c r="I5" s="12">
        <v>2</v>
      </c>
      <c r="J5" s="12">
        <v>0</v>
      </c>
      <c r="K5" s="11">
        <v>0</v>
      </c>
      <c r="L5" s="11">
        <v>0</v>
      </c>
      <c r="M5" s="11">
        <v>0</v>
      </c>
      <c r="N5" s="11">
        <v>2</v>
      </c>
      <c r="O5" s="11" t="s">
        <v>26</v>
      </c>
      <c r="P5" s="11">
        <v>33</v>
      </c>
      <c r="Q5" s="11">
        <v>66</v>
      </c>
      <c r="R5" s="11">
        <v>0</v>
      </c>
      <c r="S5" s="11">
        <v>0</v>
      </c>
    </row>
    <row r="6" spans="1:40">
      <c r="A6" s="11" t="s">
        <v>20</v>
      </c>
      <c r="B6" s="11" t="s">
        <v>21</v>
      </c>
      <c r="C6" s="11">
        <v>1849033</v>
      </c>
      <c r="D6" s="11" t="s">
        <v>29</v>
      </c>
      <c r="E6" s="12" t="s">
        <v>23</v>
      </c>
      <c r="F6" s="12" t="s">
        <v>24</v>
      </c>
      <c r="G6" s="12" t="s">
        <v>31</v>
      </c>
      <c r="H6" s="12">
        <v>1</v>
      </c>
      <c r="I6" s="12">
        <v>0</v>
      </c>
      <c r="J6" s="12">
        <v>2</v>
      </c>
      <c r="K6" s="11">
        <v>0</v>
      </c>
      <c r="L6" s="11">
        <v>0</v>
      </c>
      <c r="M6" s="11">
        <v>0</v>
      </c>
      <c r="N6" s="11">
        <v>2</v>
      </c>
      <c r="O6" s="11" t="s">
        <v>26</v>
      </c>
      <c r="P6" s="11">
        <v>67</v>
      </c>
      <c r="Q6" s="11">
        <v>134</v>
      </c>
      <c r="R6" s="11">
        <v>0</v>
      </c>
      <c r="S6" s="11">
        <v>0</v>
      </c>
    </row>
    <row r="7" spans="1:40">
      <c r="A7" s="11" t="s">
        <v>20</v>
      </c>
      <c r="B7" s="11" t="s">
        <v>21</v>
      </c>
      <c r="C7" s="11">
        <v>1849033</v>
      </c>
      <c r="D7" s="11" t="s">
        <v>29</v>
      </c>
      <c r="E7" s="12" t="s">
        <v>23</v>
      </c>
      <c r="F7" s="12" t="s">
        <v>24</v>
      </c>
      <c r="G7" s="12" t="s">
        <v>32</v>
      </c>
      <c r="H7" s="12">
        <v>1</v>
      </c>
      <c r="I7" s="12">
        <v>0</v>
      </c>
      <c r="J7" s="12">
        <v>0</v>
      </c>
      <c r="K7" s="11">
        <v>2</v>
      </c>
      <c r="L7" s="11">
        <v>0</v>
      </c>
      <c r="M7" s="11">
        <v>0</v>
      </c>
      <c r="N7" s="11">
        <v>2</v>
      </c>
      <c r="O7" s="11" t="s">
        <v>26</v>
      </c>
      <c r="P7" s="11">
        <v>67</v>
      </c>
      <c r="Q7" s="11">
        <v>134</v>
      </c>
      <c r="R7" s="11">
        <v>0</v>
      </c>
      <c r="S7" s="11">
        <v>0</v>
      </c>
    </row>
    <row r="8" spans="1:40">
      <c r="A8" s="11" t="s">
        <v>20</v>
      </c>
      <c r="B8" s="11" t="s">
        <v>21</v>
      </c>
      <c r="C8" s="11">
        <v>1849033</v>
      </c>
      <c r="D8" s="11" t="s">
        <v>29</v>
      </c>
      <c r="E8" s="12" t="s">
        <v>23</v>
      </c>
      <c r="F8" s="12" t="s">
        <v>24</v>
      </c>
      <c r="G8" s="12" t="s">
        <v>33</v>
      </c>
      <c r="H8" s="12">
        <v>1</v>
      </c>
      <c r="I8" s="12">
        <v>0</v>
      </c>
      <c r="J8" s="12">
        <v>0</v>
      </c>
      <c r="K8" s="11">
        <v>0</v>
      </c>
      <c r="L8" s="11">
        <v>2</v>
      </c>
      <c r="M8" s="11">
        <v>0</v>
      </c>
      <c r="N8" s="11">
        <v>2</v>
      </c>
      <c r="O8" s="11" t="s">
        <v>26</v>
      </c>
      <c r="P8" s="11">
        <v>67</v>
      </c>
      <c r="Q8" s="11">
        <v>134</v>
      </c>
      <c r="R8" s="11">
        <v>0</v>
      </c>
      <c r="S8" s="11">
        <v>0</v>
      </c>
    </row>
    <row r="9" spans="1:40">
      <c r="A9" s="11" t="s">
        <v>20</v>
      </c>
      <c r="B9" s="11" t="s">
        <v>21</v>
      </c>
      <c r="C9" s="11">
        <v>1849033</v>
      </c>
      <c r="D9" s="11" t="s">
        <v>29</v>
      </c>
      <c r="E9" s="12" t="s">
        <v>23</v>
      </c>
      <c r="F9" s="12" t="s">
        <v>24</v>
      </c>
      <c r="G9" s="12" t="s">
        <v>34</v>
      </c>
      <c r="H9" s="12">
        <v>1</v>
      </c>
      <c r="I9" s="12">
        <v>0</v>
      </c>
      <c r="J9" s="12">
        <v>0</v>
      </c>
      <c r="K9" s="11">
        <v>0</v>
      </c>
      <c r="L9" s="11">
        <v>0</v>
      </c>
      <c r="M9" s="11">
        <v>2</v>
      </c>
      <c r="N9" s="11">
        <v>2</v>
      </c>
      <c r="O9" s="11" t="s">
        <v>26</v>
      </c>
      <c r="P9" s="11">
        <v>33</v>
      </c>
      <c r="Q9" s="11">
        <v>66</v>
      </c>
      <c r="R9" s="11">
        <v>0</v>
      </c>
      <c r="S9" s="11">
        <v>0</v>
      </c>
    </row>
    <row r="10" spans="1:40">
      <c r="A10" s="11" t="s">
        <v>20</v>
      </c>
      <c r="B10" s="11" t="s">
        <v>21</v>
      </c>
      <c r="C10" s="11">
        <v>1849033</v>
      </c>
      <c r="D10" s="11" t="s">
        <v>29</v>
      </c>
      <c r="E10" s="12" t="s">
        <v>23</v>
      </c>
      <c r="F10" s="12" t="s">
        <v>27</v>
      </c>
      <c r="G10" s="12" t="s">
        <v>35</v>
      </c>
      <c r="H10" s="12">
        <v>1</v>
      </c>
      <c r="I10" s="12">
        <v>2</v>
      </c>
      <c r="J10" s="12">
        <v>0</v>
      </c>
      <c r="K10" s="11">
        <v>0</v>
      </c>
      <c r="L10" s="11">
        <v>0</v>
      </c>
      <c r="M10" s="11">
        <v>0</v>
      </c>
      <c r="N10" s="11">
        <v>2</v>
      </c>
      <c r="O10" s="11" t="s">
        <v>26</v>
      </c>
      <c r="P10" s="11">
        <v>35</v>
      </c>
      <c r="Q10" s="11">
        <v>70</v>
      </c>
      <c r="R10" s="11">
        <v>0</v>
      </c>
      <c r="S10" s="11">
        <v>0</v>
      </c>
    </row>
    <row r="11" spans="1:40">
      <c r="A11" s="11" t="s">
        <v>20</v>
      </c>
      <c r="B11" s="11" t="s">
        <v>21</v>
      </c>
      <c r="C11" s="11">
        <v>1849033</v>
      </c>
      <c r="D11" s="11" t="s">
        <v>29</v>
      </c>
      <c r="E11" s="12" t="s">
        <v>23</v>
      </c>
      <c r="F11" s="12" t="s">
        <v>27</v>
      </c>
      <c r="G11" s="12" t="s">
        <v>36</v>
      </c>
      <c r="H11" s="12">
        <v>1</v>
      </c>
      <c r="I11" s="12">
        <v>0</v>
      </c>
      <c r="J11" s="12">
        <v>2</v>
      </c>
      <c r="K11" s="11">
        <v>0</v>
      </c>
      <c r="L11" s="11">
        <v>0</v>
      </c>
      <c r="M11" s="11">
        <v>0</v>
      </c>
      <c r="N11" s="11">
        <v>2</v>
      </c>
      <c r="O11" s="11" t="s">
        <v>26</v>
      </c>
      <c r="P11" s="11">
        <v>69</v>
      </c>
      <c r="Q11" s="11">
        <v>138</v>
      </c>
      <c r="R11" s="11">
        <v>0</v>
      </c>
      <c r="S11" s="11">
        <v>0</v>
      </c>
    </row>
    <row r="12" spans="1:40">
      <c r="A12" s="11" t="s">
        <v>20</v>
      </c>
      <c r="B12" s="11" t="s">
        <v>21</v>
      </c>
      <c r="C12" s="11">
        <v>1849033</v>
      </c>
      <c r="D12" s="11" t="s">
        <v>29</v>
      </c>
      <c r="E12" s="12" t="s">
        <v>23</v>
      </c>
      <c r="F12" s="12" t="s">
        <v>27</v>
      </c>
      <c r="G12" s="12" t="s">
        <v>37</v>
      </c>
      <c r="H12" s="12">
        <v>1</v>
      </c>
      <c r="I12" s="12">
        <v>0</v>
      </c>
      <c r="J12" s="12">
        <v>0</v>
      </c>
      <c r="K12" s="11">
        <v>2</v>
      </c>
      <c r="L12" s="11">
        <v>0</v>
      </c>
      <c r="M12" s="11">
        <v>0</v>
      </c>
      <c r="N12" s="11">
        <v>2</v>
      </c>
      <c r="O12" s="11" t="s">
        <v>26</v>
      </c>
      <c r="P12" s="11">
        <v>69</v>
      </c>
      <c r="Q12" s="11">
        <v>138</v>
      </c>
      <c r="R12" s="11">
        <v>0</v>
      </c>
      <c r="S12" s="11">
        <v>0</v>
      </c>
    </row>
    <row r="13" spans="1:40">
      <c r="A13" s="11" t="s">
        <v>20</v>
      </c>
      <c r="B13" s="11" t="s">
        <v>21</v>
      </c>
      <c r="C13" s="11">
        <v>1849033</v>
      </c>
      <c r="D13" s="11" t="s">
        <v>29</v>
      </c>
      <c r="E13" s="12" t="s">
        <v>23</v>
      </c>
      <c r="F13" s="12" t="s">
        <v>27</v>
      </c>
      <c r="G13" s="12" t="s">
        <v>38</v>
      </c>
      <c r="H13" s="12">
        <v>1</v>
      </c>
      <c r="I13" s="12">
        <v>0</v>
      </c>
      <c r="J13" s="12">
        <v>0</v>
      </c>
      <c r="K13" s="11">
        <v>0</v>
      </c>
      <c r="L13" s="11">
        <v>2</v>
      </c>
      <c r="M13" s="11">
        <v>0</v>
      </c>
      <c r="N13" s="11">
        <v>2</v>
      </c>
      <c r="O13" s="11" t="s">
        <v>26</v>
      </c>
      <c r="P13" s="11">
        <v>69</v>
      </c>
      <c r="Q13" s="11">
        <v>138</v>
      </c>
      <c r="R13" s="11">
        <v>0</v>
      </c>
      <c r="S13" s="11">
        <v>0</v>
      </c>
    </row>
    <row r="14" spans="1:40">
      <c r="A14" s="11" t="s">
        <v>20</v>
      </c>
      <c r="B14" s="11" t="s">
        <v>21</v>
      </c>
      <c r="C14" s="11">
        <v>1849033</v>
      </c>
      <c r="D14" s="11" t="s">
        <v>29</v>
      </c>
      <c r="E14" s="12" t="s">
        <v>23</v>
      </c>
      <c r="F14" s="12" t="s">
        <v>27</v>
      </c>
      <c r="G14" s="12" t="s">
        <v>39</v>
      </c>
      <c r="H14" s="12">
        <v>1</v>
      </c>
      <c r="I14" s="12">
        <v>0</v>
      </c>
      <c r="J14" s="12">
        <v>0</v>
      </c>
      <c r="K14" s="11">
        <v>0</v>
      </c>
      <c r="L14" s="11">
        <v>0</v>
      </c>
      <c r="M14" s="11">
        <v>2</v>
      </c>
      <c r="N14" s="11">
        <v>2</v>
      </c>
      <c r="O14" s="11" t="s">
        <v>26</v>
      </c>
      <c r="P14" s="11">
        <v>35</v>
      </c>
      <c r="Q14" s="11">
        <v>70</v>
      </c>
      <c r="R14" s="11">
        <v>0</v>
      </c>
      <c r="S14" s="11">
        <v>0</v>
      </c>
    </row>
    <row r="15" spans="1:40">
      <c r="A15" s="11" t="s">
        <v>20</v>
      </c>
      <c r="B15" s="11" t="s">
        <v>21</v>
      </c>
      <c r="C15" s="11">
        <v>1849042</v>
      </c>
      <c r="D15" s="11" t="s">
        <v>40</v>
      </c>
      <c r="E15" s="12" t="s">
        <v>41</v>
      </c>
      <c r="F15" s="12" t="s">
        <v>24</v>
      </c>
      <c r="G15" s="12" t="s">
        <v>42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40</v>
      </c>
      <c r="P15" s="11">
        <v>18</v>
      </c>
      <c r="Q15" s="11">
        <v>144</v>
      </c>
      <c r="R15" s="11">
        <v>0</v>
      </c>
      <c r="S15" s="11">
        <v>0</v>
      </c>
    </row>
    <row r="16" spans="1:40">
      <c r="A16" s="11" t="s">
        <v>20</v>
      </c>
      <c r="B16" s="11" t="s">
        <v>21</v>
      </c>
      <c r="C16" s="11">
        <v>1849042</v>
      </c>
      <c r="D16" s="11" t="s">
        <v>40</v>
      </c>
      <c r="E16" s="12" t="s">
        <v>41</v>
      </c>
      <c r="F16" s="12" t="s">
        <v>27</v>
      </c>
      <c r="G16" s="12" t="s">
        <v>43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40</v>
      </c>
      <c r="P16" s="11">
        <v>18</v>
      </c>
      <c r="Q16" s="11">
        <v>144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1849045</v>
      </c>
      <c r="D17" s="11" t="s">
        <v>44</v>
      </c>
      <c r="E17" s="12" t="s">
        <v>45</v>
      </c>
      <c r="F17" s="12" t="s">
        <v>24</v>
      </c>
      <c r="G17" s="12" t="s">
        <v>46</v>
      </c>
      <c r="H17" s="12">
        <v>1</v>
      </c>
      <c r="I17" s="12">
        <v>1</v>
      </c>
      <c r="J17" s="12">
        <v>2</v>
      </c>
      <c r="K17" s="11">
        <v>3</v>
      </c>
      <c r="L17" s="11">
        <v>2</v>
      </c>
      <c r="M17" s="11">
        <v>1</v>
      </c>
      <c r="N17" s="11">
        <v>9</v>
      </c>
      <c r="O17" s="11" t="s">
        <v>44</v>
      </c>
      <c r="P17" s="11">
        <v>20</v>
      </c>
      <c r="Q17" s="11">
        <v>180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1849045</v>
      </c>
      <c r="D18" s="11" t="s">
        <v>44</v>
      </c>
      <c r="E18" s="12" t="s">
        <v>45</v>
      </c>
      <c r="F18" s="12" t="s">
        <v>27</v>
      </c>
      <c r="G18" s="12" t="s">
        <v>47</v>
      </c>
      <c r="H18" s="12">
        <v>1</v>
      </c>
      <c r="I18" s="12">
        <v>1</v>
      </c>
      <c r="J18" s="12">
        <v>2</v>
      </c>
      <c r="K18" s="11">
        <v>3</v>
      </c>
      <c r="L18" s="11">
        <v>2</v>
      </c>
      <c r="M18" s="11">
        <v>1</v>
      </c>
      <c r="N18" s="11">
        <v>9</v>
      </c>
      <c r="O18" s="11" t="s">
        <v>44</v>
      </c>
      <c r="P18" s="11">
        <v>20</v>
      </c>
      <c r="Q18" s="11">
        <v>180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1849067</v>
      </c>
      <c r="D19" s="11" t="s">
        <v>48</v>
      </c>
      <c r="E19" s="12" t="s">
        <v>45</v>
      </c>
      <c r="F19" s="12" t="s">
        <v>24</v>
      </c>
      <c r="G19" s="12" t="s">
        <v>25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48</v>
      </c>
      <c r="P19" s="11">
        <v>6</v>
      </c>
      <c r="Q19" s="11">
        <v>48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1849067</v>
      </c>
      <c r="D20" s="11" t="s">
        <v>48</v>
      </c>
      <c r="E20" s="12" t="s">
        <v>45</v>
      </c>
      <c r="F20" s="12" t="s">
        <v>27</v>
      </c>
      <c r="G20" s="12" t="s">
        <v>28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48</v>
      </c>
      <c r="P20" s="11">
        <v>6</v>
      </c>
      <c r="Q20" s="11">
        <v>48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1849052</v>
      </c>
      <c r="D21" s="11" t="s">
        <v>49</v>
      </c>
      <c r="E21" s="12" t="s">
        <v>45</v>
      </c>
      <c r="F21" s="12" t="s">
        <v>24</v>
      </c>
      <c r="G21" s="12" t="s">
        <v>25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49</v>
      </c>
      <c r="P21" s="11">
        <v>5</v>
      </c>
      <c r="Q21" s="11">
        <v>40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1849052</v>
      </c>
      <c r="D22" s="11" t="s">
        <v>49</v>
      </c>
      <c r="E22" s="12" t="s">
        <v>45</v>
      </c>
      <c r="F22" s="12" t="s">
        <v>27</v>
      </c>
      <c r="G22" s="12" t="s">
        <v>28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49</v>
      </c>
      <c r="P22" s="11">
        <v>5</v>
      </c>
      <c r="Q22" s="11">
        <v>40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1849061</v>
      </c>
      <c r="D23" s="11" t="s">
        <v>50</v>
      </c>
      <c r="E23" s="12" t="s">
        <v>23</v>
      </c>
      <c r="F23" s="12" t="s">
        <v>24</v>
      </c>
      <c r="G23" s="12" t="s">
        <v>25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50</v>
      </c>
      <c r="P23" s="11">
        <v>9</v>
      </c>
      <c r="Q23" s="11">
        <v>72</v>
      </c>
      <c r="R23" s="11">
        <v>0</v>
      </c>
      <c r="S23" s="11">
        <v>0</v>
      </c>
    </row>
    <row r="24" spans="1:19">
      <c r="A24" s="11" t="s">
        <v>20</v>
      </c>
      <c r="B24" s="11" t="s">
        <v>21</v>
      </c>
      <c r="C24" s="11">
        <v>1849061</v>
      </c>
      <c r="D24" s="11" t="s">
        <v>50</v>
      </c>
      <c r="E24" s="12" t="s">
        <v>23</v>
      </c>
      <c r="F24" s="12" t="s">
        <v>27</v>
      </c>
      <c r="G24" s="12" t="s">
        <v>28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50</v>
      </c>
      <c r="P24" s="11">
        <v>9</v>
      </c>
      <c r="Q24" s="11">
        <v>72</v>
      </c>
      <c r="R24" s="11">
        <v>0</v>
      </c>
      <c r="S24" s="11">
        <v>0</v>
      </c>
    </row>
    <row r="25" spans="1:19">
      <c r="A25" s="11" t="s">
        <v>20</v>
      </c>
      <c r="B25" s="11" t="s">
        <v>21</v>
      </c>
      <c r="C25" s="11">
        <v>1849063</v>
      </c>
      <c r="D25" s="11" t="s">
        <v>51</v>
      </c>
      <c r="E25" s="12" t="s">
        <v>41</v>
      </c>
      <c r="F25" s="12" t="s">
        <v>24</v>
      </c>
      <c r="G25" s="12" t="s">
        <v>25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51</v>
      </c>
      <c r="P25" s="11">
        <v>15</v>
      </c>
      <c r="Q25" s="11">
        <v>120</v>
      </c>
      <c r="R25" s="11">
        <v>0</v>
      </c>
      <c r="S25" s="11">
        <v>0</v>
      </c>
    </row>
    <row r="26" spans="1:19">
      <c r="A26" s="11" t="s">
        <v>20</v>
      </c>
      <c r="B26" s="11" t="s">
        <v>21</v>
      </c>
      <c r="C26" s="11">
        <v>1849063</v>
      </c>
      <c r="D26" s="11" t="s">
        <v>51</v>
      </c>
      <c r="E26" s="12" t="s">
        <v>41</v>
      </c>
      <c r="F26" s="12" t="s">
        <v>27</v>
      </c>
      <c r="G26" s="12" t="s">
        <v>28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51</v>
      </c>
      <c r="P26" s="11">
        <v>16</v>
      </c>
      <c r="Q26" s="11">
        <v>128</v>
      </c>
      <c r="R26" s="11">
        <v>0</v>
      </c>
      <c r="S26" s="11">
        <v>0</v>
      </c>
    </row>
    <row r="27" spans="1:19">
      <c r="A27" s="11" t="s">
        <v>20</v>
      </c>
      <c r="B27" s="11" t="s">
        <v>21</v>
      </c>
      <c r="C27" s="11">
        <v>1849051</v>
      </c>
      <c r="D27" s="11" t="s">
        <v>52</v>
      </c>
      <c r="E27" s="12" t="s">
        <v>45</v>
      </c>
      <c r="F27" s="12" t="s">
        <v>24</v>
      </c>
      <c r="G27" s="12" t="s">
        <v>25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5</v>
      </c>
      <c r="Q27" s="11">
        <v>40</v>
      </c>
      <c r="R27" s="11">
        <v>0</v>
      </c>
      <c r="S27" s="11">
        <v>0</v>
      </c>
    </row>
    <row r="28" spans="1:19">
      <c r="A28" s="11" t="s">
        <v>20</v>
      </c>
      <c r="B28" s="11" t="s">
        <v>21</v>
      </c>
      <c r="C28" s="11">
        <v>1849051</v>
      </c>
      <c r="D28" s="11" t="s">
        <v>52</v>
      </c>
      <c r="E28" s="12" t="s">
        <v>45</v>
      </c>
      <c r="F28" s="12" t="s">
        <v>27</v>
      </c>
      <c r="G28" s="12" t="s">
        <v>28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5</v>
      </c>
      <c r="Q28" s="11">
        <v>40</v>
      </c>
      <c r="R28" s="11">
        <v>0</v>
      </c>
      <c r="S28" s="11">
        <v>0</v>
      </c>
    </row>
    <row r="29" spans="1:19">
      <c r="A29" s="11" t="s">
        <v>20</v>
      </c>
      <c r="B29" s="11" t="s">
        <v>21</v>
      </c>
      <c r="C29" s="11">
        <v>1849047</v>
      </c>
      <c r="D29" s="11" t="s">
        <v>53</v>
      </c>
      <c r="E29" s="12" t="s">
        <v>45</v>
      </c>
      <c r="F29" s="12" t="s">
        <v>24</v>
      </c>
      <c r="G29" s="12" t="s">
        <v>46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4</v>
      </c>
      <c r="Q29" s="11">
        <v>36</v>
      </c>
      <c r="R29" s="11">
        <v>0</v>
      </c>
      <c r="S29" s="11">
        <v>0</v>
      </c>
    </row>
    <row r="30" spans="1:19">
      <c r="A30" s="11" t="s">
        <v>20</v>
      </c>
      <c r="B30" s="11" t="s">
        <v>21</v>
      </c>
      <c r="C30" s="11">
        <v>1849047</v>
      </c>
      <c r="D30" s="11" t="s">
        <v>53</v>
      </c>
      <c r="E30" s="12" t="s">
        <v>45</v>
      </c>
      <c r="F30" s="12" t="s">
        <v>27</v>
      </c>
      <c r="G30" s="12" t="s">
        <v>47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4</v>
      </c>
      <c r="Q30" s="11">
        <v>36</v>
      </c>
      <c r="R30" s="11">
        <v>0</v>
      </c>
      <c r="S30" s="11">
        <v>0</v>
      </c>
    </row>
    <row r="31" spans="1:19">
      <c r="A31" s="11" t="s">
        <v>20</v>
      </c>
      <c r="B31" s="11" t="s">
        <v>21</v>
      </c>
      <c r="C31" s="11">
        <v>1849066</v>
      </c>
      <c r="D31" s="11" t="s">
        <v>54</v>
      </c>
      <c r="E31" s="12" t="s">
        <v>45</v>
      </c>
      <c r="F31" s="12" t="s">
        <v>24</v>
      </c>
      <c r="G31" s="12" t="s">
        <v>25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4</v>
      </c>
      <c r="Q31" s="11">
        <v>32</v>
      </c>
      <c r="R31" s="11">
        <v>0</v>
      </c>
      <c r="S31" s="11">
        <v>0</v>
      </c>
    </row>
    <row r="32" spans="1:19">
      <c r="A32" s="11" t="s">
        <v>20</v>
      </c>
      <c r="B32" s="11" t="s">
        <v>21</v>
      </c>
      <c r="C32" s="11">
        <v>1849066</v>
      </c>
      <c r="D32" s="11" t="s">
        <v>54</v>
      </c>
      <c r="E32" s="12" t="s">
        <v>45</v>
      </c>
      <c r="F32" s="12" t="s">
        <v>27</v>
      </c>
      <c r="G32" s="12" t="s">
        <v>28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4</v>
      </c>
      <c r="Q32" s="11">
        <v>32</v>
      </c>
      <c r="R32" s="11">
        <v>0</v>
      </c>
      <c r="S32" s="11">
        <v>0</v>
      </c>
    </row>
    <row r="33" spans="1:19">
      <c r="A33" s="11" t="s">
        <v>20</v>
      </c>
      <c r="B33" s="11" t="s">
        <v>21</v>
      </c>
      <c r="C33" s="11">
        <v>1849049</v>
      </c>
      <c r="D33" s="11" t="s">
        <v>55</v>
      </c>
      <c r="E33" s="12" t="s">
        <v>45</v>
      </c>
      <c r="F33" s="12" t="s">
        <v>24</v>
      </c>
      <c r="G33" s="12" t="s">
        <v>25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5</v>
      </c>
      <c r="Q33" s="11">
        <v>40</v>
      </c>
      <c r="R33" s="11">
        <v>0</v>
      </c>
      <c r="S33" s="11">
        <v>0</v>
      </c>
    </row>
    <row r="34" spans="1:19">
      <c r="A34" s="11" t="s">
        <v>20</v>
      </c>
      <c r="B34" s="11" t="s">
        <v>21</v>
      </c>
      <c r="C34" s="11">
        <v>1849049</v>
      </c>
      <c r="D34" s="11" t="s">
        <v>55</v>
      </c>
      <c r="E34" s="12" t="s">
        <v>45</v>
      </c>
      <c r="F34" s="12" t="s">
        <v>27</v>
      </c>
      <c r="G34" s="12" t="s">
        <v>28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5</v>
      </c>
      <c r="Q34" s="11">
        <v>40</v>
      </c>
      <c r="R34" s="11">
        <v>0</v>
      </c>
      <c r="S34" s="11">
        <v>0</v>
      </c>
    </row>
    <row r="35" spans="1:19">
      <c r="A35" s="11" t="s">
        <v>20</v>
      </c>
      <c r="B35" s="11" t="s">
        <v>21</v>
      </c>
      <c r="C35" s="11">
        <v>1849054</v>
      </c>
      <c r="D35" s="11" t="s">
        <v>56</v>
      </c>
      <c r="E35" s="12" t="s">
        <v>45</v>
      </c>
      <c r="F35" s="12" t="s">
        <v>24</v>
      </c>
      <c r="G35" s="12" t="s">
        <v>25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3</v>
      </c>
      <c r="Q35" s="11">
        <v>24</v>
      </c>
      <c r="R35" s="11">
        <v>0</v>
      </c>
      <c r="S35" s="11">
        <v>0</v>
      </c>
    </row>
    <row r="36" spans="1:19">
      <c r="A36" s="11" t="s">
        <v>20</v>
      </c>
      <c r="B36" s="11" t="s">
        <v>21</v>
      </c>
      <c r="C36" s="11">
        <v>1849054</v>
      </c>
      <c r="D36" s="11" t="s">
        <v>56</v>
      </c>
      <c r="E36" s="12" t="s">
        <v>45</v>
      </c>
      <c r="F36" s="12" t="s">
        <v>27</v>
      </c>
      <c r="G36" s="12" t="s">
        <v>28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3</v>
      </c>
      <c r="Q36" s="11">
        <v>24</v>
      </c>
      <c r="R36" s="11">
        <v>0</v>
      </c>
      <c r="S36" s="11">
        <v>0</v>
      </c>
    </row>
    <row r="37" spans="1:19">
      <c r="A37" s="11" t="s">
        <v>20</v>
      </c>
      <c r="B37" s="11" t="s">
        <v>21</v>
      </c>
      <c r="C37" s="11">
        <v>1849057</v>
      </c>
      <c r="D37" s="11" t="s">
        <v>57</v>
      </c>
      <c r="E37" s="12" t="s">
        <v>45</v>
      </c>
      <c r="F37" s="12" t="s">
        <v>24</v>
      </c>
      <c r="G37" s="12" t="s">
        <v>25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9</v>
      </c>
      <c r="Q37" s="11">
        <v>72</v>
      </c>
      <c r="R37" s="11">
        <v>0</v>
      </c>
      <c r="S37" s="11">
        <v>0</v>
      </c>
    </row>
    <row r="38" spans="1:19">
      <c r="A38" s="11" t="s">
        <v>20</v>
      </c>
      <c r="B38" s="11" t="s">
        <v>21</v>
      </c>
      <c r="C38" s="11">
        <v>1849057</v>
      </c>
      <c r="D38" s="11" t="s">
        <v>57</v>
      </c>
      <c r="E38" s="12" t="s">
        <v>45</v>
      </c>
      <c r="F38" s="12" t="s">
        <v>27</v>
      </c>
      <c r="G38" s="12" t="s">
        <v>28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10</v>
      </c>
      <c r="Q38" s="11">
        <v>80</v>
      </c>
      <c r="R38" s="11">
        <v>0</v>
      </c>
      <c r="S38" s="11">
        <v>0</v>
      </c>
    </row>
    <row r="39" spans="1:19">
      <c r="A39" s="11" t="s">
        <v>20</v>
      </c>
      <c r="B39" s="11" t="s">
        <v>21</v>
      </c>
      <c r="C39" s="11">
        <v>1849068</v>
      </c>
      <c r="D39" s="11" t="s">
        <v>58</v>
      </c>
      <c r="E39" s="12" t="s">
        <v>45</v>
      </c>
      <c r="F39" s="12" t="s">
        <v>24</v>
      </c>
      <c r="G39" s="12" t="s">
        <v>25</v>
      </c>
      <c r="H39" s="12">
        <v>1</v>
      </c>
      <c r="I39" s="12">
        <v>1</v>
      </c>
      <c r="J39" s="12">
        <v>2</v>
      </c>
      <c r="K39" s="11">
        <v>2</v>
      </c>
      <c r="L39" s="11">
        <v>2</v>
      </c>
      <c r="M39" s="11">
        <v>1</v>
      </c>
      <c r="N39" s="11">
        <v>8</v>
      </c>
      <c r="O39" s="11" t="s">
        <v>58</v>
      </c>
      <c r="P39" s="11">
        <v>5</v>
      </c>
      <c r="Q39" s="11">
        <v>40</v>
      </c>
      <c r="R39" s="11">
        <v>0</v>
      </c>
      <c r="S39" s="11">
        <v>0</v>
      </c>
    </row>
    <row r="40" spans="1:19">
      <c r="A40" s="11" t="s">
        <v>20</v>
      </c>
      <c r="B40" s="11" t="s">
        <v>21</v>
      </c>
      <c r="C40" s="11">
        <v>1849068</v>
      </c>
      <c r="D40" s="11" t="s">
        <v>58</v>
      </c>
      <c r="E40" s="12" t="s">
        <v>45</v>
      </c>
      <c r="F40" s="12" t="s">
        <v>27</v>
      </c>
      <c r="G40" s="12" t="s">
        <v>28</v>
      </c>
      <c r="H40" s="12">
        <v>1</v>
      </c>
      <c r="I40" s="12">
        <v>1</v>
      </c>
      <c r="J40" s="12">
        <v>2</v>
      </c>
      <c r="K40" s="11">
        <v>2</v>
      </c>
      <c r="L40" s="11">
        <v>2</v>
      </c>
      <c r="M40" s="11">
        <v>1</v>
      </c>
      <c r="N40" s="11">
        <v>8</v>
      </c>
      <c r="O40" s="11" t="s">
        <v>58</v>
      </c>
      <c r="P40" s="11">
        <v>5</v>
      </c>
      <c r="Q40" s="11">
        <v>40</v>
      </c>
      <c r="R40" s="11">
        <v>0</v>
      </c>
      <c r="S40" s="11">
        <v>0</v>
      </c>
    </row>
    <row r="41" spans="1:19">
      <c r="A41" s="11" t="s">
        <v>20</v>
      </c>
      <c r="B41" s="11" t="s">
        <v>21</v>
      </c>
      <c r="C41" s="11">
        <v>1849065</v>
      </c>
      <c r="D41" s="11" t="s">
        <v>59</v>
      </c>
      <c r="E41" s="12" t="s">
        <v>45</v>
      </c>
      <c r="F41" s="12" t="s">
        <v>24</v>
      </c>
      <c r="G41" s="12" t="s">
        <v>25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6</v>
      </c>
      <c r="Q41" s="11">
        <v>48</v>
      </c>
      <c r="R41" s="11">
        <v>0</v>
      </c>
      <c r="S41" s="11">
        <v>0</v>
      </c>
    </row>
    <row r="42" spans="1:19">
      <c r="A42" s="11" t="s">
        <v>20</v>
      </c>
      <c r="B42" s="11" t="s">
        <v>21</v>
      </c>
      <c r="C42" s="11">
        <v>1849065</v>
      </c>
      <c r="D42" s="11" t="s">
        <v>59</v>
      </c>
      <c r="E42" s="12" t="s">
        <v>45</v>
      </c>
      <c r="F42" s="12" t="s">
        <v>27</v>
      </c>
      <c r="G42" s="12" t="s">
        <v>28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6</v>
      </c>
      <c r="Q42" s="11">
        <v>48</v>
      </c>
      <c r="R42" s="11">
        <v>0</v>
      </c>
      <c r="S42" s="11">
        <v>0</v>
      </c>
    </row>
    <row r="43" spans="1:19">
      <c r="A43" s="11" t="s">
        <v>20</v>
      </c>
      <c r="B43" s="11" t="s">
        <v>21</v>
      </c>
      <c r="C43" s="11">
        <v>1849059</v>
      </c>
      <c r="D43" s="11" t="s">
        <v>60</v>
      </c>
      <c r="E43" s="12" t="s">
        <v>23</v>
      </c>
      <c r="F43" s="12" t="s">
        <v>24</v>
      </c>
      <c r="G43" s="12" t="s">
        <v>25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60</v>
      </c>
      <c r="P43" s="11">
        <v>7</v>
      </c>
      <c r="Q43" s="11">
        <v>56</v>
      </c>
      <c r="R43" s="11">
        <v>0</v>
      </c>
      <c r="S43" s="11">
        <v>0</v>
      </c>
    </row>
    <row r="44" spans="1:19">
      <c r="A44" s="11" t="s">
        <v>20</v>
      </c>
      <c r="B44" s="11" t="s">
        <v>21</v>
      </c>
      <c r="C44" s="11">
        <v>1849059</v>
      </c>
      <c r="D44" s="11" t="s">
        <v>60</v>
      </c>
      <c r="E44" s="12" t="s">
        <v>23</v>
      </c>
      <c r="F44" s="12" t="s">
        <v>27</v>
      </c>
      <c r="G44" s="12" t="s">
        <v>28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60</v>
      </c>
      <c r="P44" s="11">
        <v>7</v>
      </c>
      <c r="Q44" s="11">
        <v>56</v>
      </c>
      <c r="R44" s="11">
        <v>0</v>
      </c>
      <c r="S44" s="11">
        <v>0</v>
      </c>
    </row>
    <row r="45" spans="1:19">
      <c r="A45" s="11" t="s">
        <v>20</v>
      </c>
      <c r="B45" s="11" t="s">
        <v>21</v>
      </c>
      <c r="C45" s="11">
        <v>1849035</v>
      </c>
      <c r="D45" s="11" t="s">
        <v>61</v>
      </c>
      <c r="E45" s="12" t="s">
        <v>23</v>
      </c>
      <c r="F45" s="12" t="s">
        <v>24</v>
      </c>
      <c r="G45" s="12" t="s">
        <v>62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61</v>
      </c>
      <c r="P45" s="11">
        <v>11</v>
      </c>
      <c r="Q45" s="11">
        <v>88</v>
      </c>
      <c r="R45" s="11">
        <v>0</v>
      </c>
      <c r="S45" s="11">
        <v>0</v>
      </c>
    </row>
    <row r="46" spans="1:19">
      <c r="A46" s="11" t="s">
        <v>20</v>
      </c>
      <c r="B46" s="11" t="s">
        <v>21</v>
      </c>
      <c r="C46" s="11">
        <v>1849035</v>
      </c>
      <c r="D46" s="11" t="s">
        <v>61</v>
      </c>
      <c r="E46" s="12" t="s">
        <v>23</v>
      </c>
      <c r="F46" s="12" t="s">
        <v>27</v>
      </c>
      <c r="G46" s="12" t="s">
        <v>63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61</v>
      </c>
      <c r="P46" s="11">
        <v>11</v>
      </c>
      <c r="Q46" s="11">
        <v>88</v>
      </c>
      <c r="R46" s="11">
        <v>0</v>
      </c>
      <c r="S46" s="11">
        <v>0</v>
      </c>
    </row>
    <row r="47" spans="1:19">
      <c r="A47" s="11" t="s">
        <v>20</v>
      </c>
      <c r="B47" s="11" t="s">
        <v>21</v>
      </c>
      <c r="C47" s="11">
        <v>1849064</v>
      </c>
      <c r="D47" s="11" t="s">
        <v>64</v>
      </c>
      <c r="E47" s="12" t="s">
        <v>45</v>
      </c>
      <c r="F47" s="12" t="s">
        <v>24</v>
      </c>
      <c r="G47" s="12" t="s">
        <v>25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64</v>
      </c>
      <c r="P47" s="11">
        <v>10</v>
      </c>
      <c r="Q47" s="11">
        <v>80</v>
      </c>
      <c r="R47" s="11">
        <v>0</v>
      </c>
      <c r="S47" s="11">
        <v>0</v>
      </c>
    </row>
    <row r="48" spans="1:19">
      <c r="A48" s="11" t="s">
        <v>20</v>
      </c>
      <c r="B48" s="11" t="s">
        <v>21</v>
      </c>
      <c r="C48" s="11">
        <v>1849064</v>
      </c>
      <c r="D48" s="11" t="s">
        <v>64</v>
      </c>
      <c r="E48" s="12" t="s">
        <v>45</v>
      </c>
      <c r="F48" s="12" t="s">
        <v>27</v>
      </c>
      <c r="G48" s="12" t="s">
        <v>28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64</v>
      </c>
      <c r="P48" s="11">
        <v>10</v>
      </c>
      <c r="Q48" s="11">
        <v>80</v>
      </c>
      <c r="R48" s="11">
        <v>0</v>
      </c>
      <c r="S48" s="11">
        <v>0</v>
      </c>
    </row>
    <row r="49" spans="1:40">
      <c r="A49" s="11" t="s">
        <v>20</v>
      </c>
      <c r="B49" s="11" t="s">
        <v>21</v>
      </c>
      <c r="C49" s="11">
        <v>1849038</v>
      </c>
      <c r="D49" s="11" t="s">
        <v>65</v>
      </c>
      <c r="E49" s="12" t="s">
        <v>41</v>
      </c>
      <c r="F49" s="12" t="s">
        <v>24</v>
      </c>
      <c r="G49" s="12" t="s">
        <v>66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65</v>
      </c>
      <c r="P49" s="11">
        <v>6</v>
      </c>
      <c r="Q49" s="11">
        <v>48</v>
      </c>
      <c r="R49" s="11">
        <v>0</v>
      </c>
      <c r="S49" s="11">
        <v>0</v>
      </c>
    </row>
    <row r="50" spans="1:40">
      <c r="A50" s="11" t="s">
        <v>20</v>
      </c>
      <c r="B50" s="11" t="s">
        <v>21</v>
      </c>
      <c r="C50" s="11">
        <v>1849038</v>
      </c>
      <c r="D50" s="11" t="s">
        <v>65</v>
      </c>
      <c r="E50" s="12" t="s">
        <v>41</v>
      </c>
      <c r="F50" s="12" t="s">
        <v>27</v>
      </c>
      <c r="G50" s="12" t="s">
        <v>67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65</v>
      </c>
      <c r="P50" s="11">
        <v>6</v>
      </c>
      <c r="Q50" s="11">
        <v>48</v>
      </c>
      <c r="R50" s="11">
        <v>0</v>
      </c>
      <c r="S50" s="11">
        <v>0</v>
      </c>
    </row>
    <row r="51" spans="1:40">
      <c r="A51" s="11" t="s">
        <v>20</v>
      </c>
      <c r="B51" s="11" t="s">
        <v>21</v>
      </c>
      <c r="C51" s="11">
        <v>1849037</v>
      </c>
      <c r="D51" s="11" t="s">
        <v>68</v>
      </c>
      <c r="E51" s="12" t="s">
        <v>41</v>
      </c>
      <c r="F51" s="12" t="s">
        <v>24</v>
      </c>
      <c r="G51" s="12" t="s">
        <v>69</v>
      </c>
      <c r="H51" s="12">
        <v>1</v>
      </c>
      <c r="I51" s="12">
        <v>1</v>
      </c>
      <c r="J51" s="12">
        <v>2</v>
      </c>
      <c r="K51" s="11">
        <v>2</v>
      </c>
      <c r="L51" s="11">
        <v>2</v>
      </c>
      <c r="M51" s="11">
        <v>1</v>
      </c>
      <c r="N51" s="11">
        <v>8</v>
      </c>
      <c r="O51" s="11" t="s">
        <v>68</v>
      </c>
      <c r="P51" s="11">
        <v>2</v>
      </c>
      <c r="Q51" s="11">
        <v>16</v>
      </c>
      <c r="R51" s="11">
        <v>0</v>
      </c>
      <c r="S51" s="11">
        <v>0</v>
      </c>
    </row>
    <row r="52" spans="1:40">
      <c r="A52" s="11" t="s">
        <v>20</v>
      </c>
      <c r="B52" s="11" t="s">
        <v>21</v>
      </c>
      <c r="C52" s="11">
        <v>1849037</v>
      </c>
      <c r="D52" s="11" t="s">
        <v>68</v>
      </c>
      <c r="E52" s="12" t="s">
        <v>41</v>
      </c>
      <c r="F52" s="12" t="s">
        <v>27</v>
      </c>
      <c r="G52" s="12" t="s">
        <v>70</v>
      </c>
      <c r="H52" s="12">
        <v>1</v>
      </c>
      <c r="I52" s="12">
        <v>1</v>
      </c>
      <c r="J52" s="12">
        <v>2</v>
      </c>
      <c r="K52" s="11">
        <v>2</v>
      </c>
      <c r="L52" s="11">
        <v>2</v>
      </c>
      <c r="M52" s="11">
        <v>1</v>
      </c>
      <c r="N52" s="11">
        <v>8</v>
      </c>
      <c r="O52" s="11" t="s">
        <v>68</v>
      </c>
      <c r="P52" s="11">
        <v>2</v>
      </c>
      <c r="Q52" s="11">
        <v>16</v>
      </c>
      <c r="R52" s="11">
        <v>0</v>
      </c>
      <c r="S52" s="11">
        <v>0</v>
      </c>
    </row>
    <row r="55" spans="1:40">
      <c r="A55" s="8" t="s">
        <v>71</v>
      </c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</row>
    <row r="56" spans="1:40">
      <c r="A56" s="8" t="s">
        <v>1</v>
      </c>
      <c r="B56" s="8" t="s">
        <v>2</v>
      </c>
      <c r="C56" s="8" t="s">
        <v>3</v>
      </c>
      <c r="D56" s="8" t="s">
        <v>4</v>
      </c>
      <c r="E56" s="8" t="s">
        <v>5</v>
      </c>
      <c r="F56" s="8" t="s">
        <v>6</v>
      </c>
      <c r="G56" s="8" t="s">
        <v>7</v>
      </c>
      <c r="H56" s="8" t="s">
        <v>8</v>
      </c>
      <c r="I56" s="8" t="s">
        <v>9</v>
      </c>
      <c r="J56" s="8" t="s">
        <v>10</v>
      </c>
      <c r="K56" s="8" t="s">
        <v>11</v>
      </c>
      <c r="L56" s="8" t="s">
        <v>12</v>
      </c>
      <c r="M56" s="8" t="s">
        <v>13</v>
      </c>
      <c r="N56" s="8" t="s">
        <v>15</v>
      </c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</row>
    <row r="57" spans="1:40">
      <c r="A57" s="11" t="s">
        <v>20</v>
      </c>
      <c r="B57" s="11" t="s">
        <v>21</v>
      </c>
      <c r="C57" s="11">
        <v>1849058</v>
      </c>
      <c r="D57" s="11" t="s">
        <v>22</v>
      </c>
      <c r="E57" s="12" t="s">
        <v>23</v>
      </c>
      <c r="F57" s="12" t="s">
        <v>24</v>
      </c>
      <c r="G57" s="12" t="s">
        <v>25</v>
      </c>
      <c r="H57" s="12">
        <v>1</v>
      </c>
      <c r="I57" s="12">
        <v>287</v>
      </c>
      <c r="J57" s="12">
        <v>574</v>
      </c>
      <c r="K57" s="11">
        <v>574</v>
      </c>
      <c r="L57" s="11">
        <v>574</v>
      </c>
      <c r="M57" s="11">
        <v>287</v>
      </c>
      <c r="N57" s="11" t="s">
        <v>26</v>
      </c>
    </row>
    <row r="58" spans="1:40">
      <c r="A58" s="11" t="s">
        <v>20</v>
      </c>
      <c r="B58" s="11" t="s">
        <v>21</v>
      </c>
      <c r="C58" s="11">
        <v>1849058</v>
      </c>
      <c r="D58" s="11" t="s">
        <v>22</v>
      </c>
      <c r="E58" s="12" t="s">
        <v>23</v>
      </c>
      <c r="F58" s="12" t="s">
        <v>27</v>
      </c>
      <c r="G58" s="12" t="s">
        <v>28</v>
      </c>
      <c r="H58" s="12">
        <v>1</v>
      </c>
      <c r="I58" s="12">
        <v>297</v>
      </c>
      <c r="J58" s="12">
        <v>594</v>
      </c>
      <c r="K58" s="11">
        <v>594</v>
      </c>
      <c r="L58" s="11">
        <v>594</v>
      </c>
      <c r="M58" s="11">
        <v>297</v>
      </c>
      <c r="N58" s="11" t="s">
        <v>26</v>
      </c>
    </row>
    <row r="59" spans="1:40">
      <c r="A59" s="11" t="s">
        <v>20</v>
      </c>
      <c r="B59" s="11" t="s">
        <v>21</v>
      </c>
      <c r="C59" s="11">
        <v>1849033</v>
      </c>
      <c r="D59" s="11" t="s">
        <v>29</v>
      </c>
      <c r="E59" s="12" t="s">
        <v>23</v>
      </c>
      <c r="F59" s="12" t="s">
        <v>24</v>
      </c>
      <c r="G59" s="12" t="s">
        <v>30</v>
      </c>
      <c r="H59" s="12">
        <v>1</v>
      </c>
      <c r="I59" s="12">
        <v>66</v>
      </c>
      <c r="J59" s="12">
        <v>0</v>
      </c>
      <c r="K59" s="11">
        <v>0</v>
      </c>
      <c r="L59" s="11">
        <v>0</v>
      </c>
      <c r="M59" s="11">
        <v>0</v>
      </c>
      <c r="N59" s="11" t="s">
        <v>26</v>
      </c>
    </row>
    <row r="60" spans="1:40">
      <c r="A60" s="11" t="s">
        <v>20</v>
      </c>
      <c r="B60" s="11" t="s">
        <v>21</v>
      </c>
      <c r="C60" s="11">
        <v>1849033</v>
      </c>
      <c r="D60" s="11" t="s">
        <v>29</v>
      </c>
      <c r="E60" s="12" t="s">
        <v>23</v>
      </c>
      <c r="F60" s="12" t="s">
        <v>24</v>
      </c>
      <c r="G60" s="12" t="s">
        <v>31</v>
      </c>
      <c r="H60" s="12">
        <v>1</v>
      </c>
      <c r="I60" s="12">
        <v>0</v>
      </c>
      <c r="J60" s="12">
        <v>134</v>
      </c>
      <c r="K60" s="11">
        <v>0</v>
      </c>
      <c r="L60" s="11">
        <v>0</v>
      </c>
      <c r="M60" s="11">
        <v>0</v>
      </c>
      <c r="N60" s="11" t="s">
        <v>26</v>
      </c>
    </row>
    <row r="61" spans="1:40">
      <c r="A61" s="11" t="s">
        <v>20</v>
      </c>
      <c r="B61" s="11" t="s">
        <v>21</v>
      </c>
      <c r="C61" s="11">
        <v>1849033</v>
      </c>
      <c r="D61" s="11" t="s">
        <v>29</v>
      </c>
      <c r="E61" s="12" t="s">
        <v>23</v>
      </c>
      <c r="F61" s="12" t="s">
        <v>24</v>
      </c>
      <c r="G61" s="12" t="s">
        <v>32</v>
      </c>
      <c r="H61" s="12">
        <v>1</v>
      </c>
      <c r="I61" s="12">
        <v>0</v>
      </c>
      <c r="J61" s="12">
        <v>0</v>
      </c>
      <c r="K61" s="11">
        <v>134</v>
      </c>
      <c r="L61" s="11">
        <v>0</v>
      </c>
      <c r="M61" s="11">
        <v>0</v>
      </c>
      <c r="N61" s="11" t="s">
        <v>26</v>
      </c>
    </row>
    <row r="62" spans="1:40">
      <c r="A62" s="11" t="s">
        <v>20</v>
      </c>
      <c r="B62" s="11" t="s">
        <v>21</v>
      </c>
      <c r="C62" s="11">
        <v>1849033</v>
      </c>
      <c r="D62" s="11" t="s">
        <v>29</v>
      </c>
      <c r="E62" s="12" t="s">
        <v>23</v>
      </c>
      <c r="F62" s="12" t="s">
        <v>24</v>
      </c>
      <c r="G62" s="12" t="s">
        <v>33</v>
      </c>
      <c r="H62" s="12">
        <v>1</v>
      </c>
      <c r="I62" s="12">
        <v>0</v>
      </c>
      <c r="J62" s="12">
        <v>0</v>
      </c>
      <c r="K62" s="11">
        <v>0</v>
      </c>
      <c r="L62" s="11">
        <v>134</v>
      </c>
      <c r="M62" s="11">
        <v>0</v>
      </c>
      <c r="N62" s="11" t="s">
        <v>26</v>
      </c>
    </row>
    <row r="63" spans="1:40">
      <c r="A63" s="11" t="s">
        <v>20</v>
      </c>
      <c r="B63" s="11" t="s">
        <v>21</v>
      </c>
      <c r="C63" s="11">
        <v>1849033</v>
      </c>
      <c r="D63" s="11" t="s">
        <v>29</v>
      </c>
      <c r="E63" s="12" t="s">
        <v>23</v>
      </c>
      <c r="F63" s="12" t="s">
        <v>24</v>
      </c>
      <c r="G63" s="12" t="s">
        <v>34</v>
      </c>
      <c r="H63" s="12">
        <v>1</v>
      </c>
      <c r="I63" s="12">
        <v>0</v>
      </c>
      <c r="J63" s="12">
        <v>0</v>
      </c>
      <c r="K63" s="11">
        <v>0</v>
      </c>
      <c r="L63" s="11">
        <v>0</v>
      </c>
      <c r="M63" s="11">
        <v>66</v>
      </c>
      <c r="N63" s="11" t="s">
        <v>26</v>
      </c>
    </row>
    <row r="64" spans="1:40">
      <c r="A64" s="11" t="s">
        <v>20</v>
      </c>
      <c r="B64" s="11" t="s">
        <v>21</v>
      </c>
      <c r="C64" s="11">
        <v>1849033</v>
      </c>
      <c r="D64" s="11" t="s">
        <v>29</v>
      </c>
      <c r="E64" s="12" t="s">
        <v>23</v>
      </c>
      <c r="F64" s="12" t="s">
        <v>27</v>
      </c>
      <c r="G64" s="12" t="s">
        <v>35</v>
      </c>
      <c r="H64" s="12">
        <v>1</v>
      </c>
      <c r="I64" s="12">
        <v>70</v>
      </c>
      <c r="J64" s="12">
        <v>0</v>
      </c>
      <c r="K64" s="11">
        <v>0</v>
      </c>
      <c r="L64" s="11">
        <v>0</v>
      </c>
      <c r="M64" s="11">
        <v>0</v>
      </c>
      <c r="N64" s="11" t="s">
        <v>26</v>
      </c>
    </row>
    <row r="65" spans="1:14">
      <c r="A65" s="11" t="s">
        <v>20</v>
      </c>
      <c r="B65" s="11" t="s">
        <v>21</v>
      </c>
      <c r="C65" s="11">
        <v>1849033</v>
      </c>
      <c r="D65" s="11" t="s">
        <v>29</v>
      </c>
      <c r="E65" s="12" t="s">
        <v>23</v>
      </c>
      <c r="F65" s="12" t="s">
        <v>27</v>
      </c>
      <c r="G65" s="12" t="s">
        <v>36</v>
      </c>
      <c r="H65" s="12">
        <v>1</v>
      </c>
      <c r="I65" s="12">
        <v>0</v>
      </c>
      <c r="J65" s="12">
        <v>138</v>
      </c>
      <c r="K65" s="11">
        <v>0</v>
      </c>
      <c r="L65" s="11">
        <v>0</v>
      </c>
      <c r="M65" s="11">
        <v>0</v>
      </c>
      <c r="N65" s="11" t="s">
        <v>26</v>
      </c>
    </row>
    <row r="66" spans="1:14">
      <c r="A66" s="11" t="s">
        <v>20</v>
      </c>
      <c r="B66" s="11" t="s">
        <v>21</v>
      </c>
      <c r="C66" s="11">
        <v>1849033</v>
      </c>
      <c r="D66" s="11" t="s">
        <v>29</v>
      </c>
      <c r="E66" s="12" t="s">
        <v>23</v>
      </c>
      <c r="F66" s="12" t="s">
        <v>27</v>
      </c>
      <c r="G66" s="12" t="s">
        <v>37</v>
      </c>
      <c r="H66" s="12">
        <v>1</v>
      </c>
      <c r="I66" s="12">
        <v>0</v>
      </c>
      <c r="J66" s="12">
        <v>0</v>
      </c>
      <c r="K66" s="11">
        <v>138</v>
      </c>
      <c r="L66" s="11">
        <v>0</v>
      </c>
      <c r="M66" s="11">
        <v>0</v>
      </c>
      <c r="N66" s="11" t="s">
        <v>26</v>
      </c>
    </row>
    <row r="67" spans="1:14">
      <c r="A67" s="11" t="s">
        <v>20</v>
      </c>
      <c r="B67" s="11" t="s">
        <v>21</v>
      </c>
      <c r="C67" s="11">
        <v>1849033</v>
      </c>
      <c r="D67" s="11" t="s">
        <v>29</v>
      </c>
      <c r="E67" s="12" t="s">
        <v>23</v>
      </c>
      <c r="F67" s="12" t="s">
        <v>27</v>
      </c>
      <c r="G67" s="12" t="s">
        <v>38</v>
      </c>
      <c r="H67" s="12">
        <v>1</v>
      </c>
      <c r="I67" s="12">
        <v>0</v>
      </c>
      <c r="J67" s="12">
        <v>0</v>
      </c>
      <c r="K67" s="11">
        <v>0</v>
      </c>
      <c r="L67" s="11">
        <v>138</v>
      </c>
      <c r="M67" s="11">
        <v>0</v>
      </c>
      <c r="N67" s="11" t="s">
        <v>26</v>
      </c>
    </row>
    <row r="68" spans="1:14">
      <c r="A68" s="11" t="s">
        <v>20</v>
      </c>
      <c r="B68" s="11" t="s">
        <v>21</v>
      </c>
      <c r="C68" s="11">
        <v>1849033</v>
      </c>
      <c r="D68" s="11" t="s">
        <v>29</v>
      </c>
      <c r="E68" s="12" t="s">
        <v>23</v>
      </c>
      <c r="F68" s="12" t="s">
        <v>27</v>
      </c>
      <c r="G68" s="12" t="s">
        <v>39</v>
      </c>
      <c r="H68" s="12">
        <v>1</v>
      </c>
      <c r="I68" s="12">
        <v>0</v>
      </c>
      <c r="J68" s="12">
        <v>0</v>
      </c>
      <c r="K68" s="11">
        <v>0</v>
      </c>
      <c r="L68" s="11">
        <v>0</v>
      </c>
      <c r="M68" s="11">
        <v>70</v>
      </c>
      <c r="N68" s="11" t="s">
        <v>26</v>
      </c>
    </row>
    <row r="69" spans="1:14">
      <c r="A69" s="11" t="s">
        <v>20</v>
      </c>
      <c r="B69" s="11" t="s">
        <v>21</v>
      </c>
      <c r="C69" s="11">
        <v>1849042</v>
      </c>
      <c r="D69" s="11" t="s">
        <v>40</v>
      </c>
      <c r="E69" s="12" t="s">
        <v>41</v>
      </c>
      <c r="F69" s="12" t="s">
        <v>24</v>
      </c>
      <c r="G69" s="12" t="s">
        <v>42</v>
      </c>
      <c r="H69" s="12">
        <v>1</v>
      </c>
      <c r="I69" s="12">
        <v>18</v>
      </c>
      <c r="J69" s="12">
        <v>36</v>
      </c>
      <c r="K69" s="11">
        <v>36</v>
      </c>
      <c r="L69" s="11">
        <v>36</v>
      </c>
      <c r="M69" s="11">
        <v>18</v>
      </c>
      <c r="N69" s="11" t="s">
        <v>40</v>
      </c>
    </row>
    <row r="70" spans="1:14">
      <c r="A70" s="11" t="s">
        <v>20</v>
      </c>
      <c r="B70" s="11" t="s">
        <v>21</v>
      </c>
      <c r="C70" s="11">
        <v>1849042</v>
      </c>
      <c r="D70" s="11" t="s">
        <v>40</v>
      </c>
      <c r="E70" s="12" t="s">
        <v>41</v>
      </c>
      <c r="F70" s="12" t="s">
        <v>27</v>
      </c>
      <c r="G70" s="12" t="s">
        <v>43</v>
      </c>
      <c r="H70" s="12">
        <v>1</v>
      </c>
      <c r="I70" s="12">
        <v>18</v>
      </c>
      <c r="J70" s="12">
        <v>36</v>
      </c>
      <c r="K70" s="11">
        <v>36</v>
      </c>
      <c r="L70" s="11">
        <v>36</v>
      </c>
      <c r="M70" s="11">
        <v>18</v>
      </c>
      <c r="N70" s="11" t="s">
        <v>40</v>
      </c>
    </row>
    <row r="71" spans="1:14">
      <c r="A71" s="11" t="s">
        <v>20</v>
      </c>
      <c r="B71" s="11" t="s">
        <v>21</v>
      </c>
      <c r="C71" s="11">
        <v>1849045</v>
      </c>
      <c r="D71" s="11" t="s">
        <v>44</v>
      </c>
      <c r="E71" s="12" t="s">
        <v>45</v>
      </c>
      <c r="F71" s="12" t="s">
        <v>24</v>
      </c>
      <c r="G71" s="12" t="s">
        <v>46</v>
      </c>
      <c r="H71" s="12">
        <v>1</v>
      </c>
      <c r="I71" s="12">
        <v>20</v>
      </c>
      <c r="J71" s="12">
        <v>40</v>
      </c>
      <c r="K71" s="11">
        <v>60</v>
      </c>
      <c r="L71" s="11">
        <v>40</v>
      </c>
      <c r="M71" s="11">
        <v>20</v>
      </c>
      <c r="N71" s="11" t="s">
        <v>44</v>
      </c>
    </row>
    <row r="72" spans="1:14">
      <c r="A72" s="11" t="s">
        <v>20</v>
      </c>
      <c r="B72" s="11" t="s">
        <v>21</v>
      </c>
      <c r="C72" s="11">
        <v>1849045</v>
      </c>
      <c r="D72" s="11" t="s">
        <v>44</v>
      </c>
      <c r="E72" s="12" t="s">
        <v>45</v>
      </c>
      <c r="F72" s="12" t="s">
        <v>27</v>
      </c>
      <c r="G72" s="12" t="s">
        <v>47</v>
      </c>
      <c r="H72" s="12">
        <v>1</v>
      </c>
      <c r="I72" s="12">
        <v>20</v>
      </c>
      <c r="J72" s="12">
        <v>40</v>
      </c>
      <c r="K72" s="11">
        <v>60</v>
      </c>
      <c r="L72" s="11">
        <v>40</v>
      </c>
      <c r="M72" s="11">
        <v>20</v>
      </c>
      <c r="N72" s="11" t="s">
        <v>44</v>
      </c>
    </row>
    <row r="73" spans="1:14">
      <c r="A73" s="11" t="s">
        <v>20</v>
      </c>
      <c r="B73" s="11" t="s">
        <v>21</v>
      </c>
      <c r="C73" s="11">
        <v>1849067</v>
      </c>
      <c r="D73" s="11" t="s">
        <v>48</v>
      </c>
      <c r="E73" s="12" t="s">
        <v>45</v>
      </c>
      <c r="F73" s="12" t="s">
        <v>24</v>
      </c>
      <c r="G73" s="12" t="s">
        <v>25</v>
      </c>
      <c r="H73" s="12">
        <v>1</v>
      </c>
      <c r="I73" s="12">
        <v>6</v>
      </c>
      <c r="J73" s="12">
        <v>12</v>
      </c>
      <c r="K73" s="11">
        <v>12</v>
      </c>
      <c r="L73" s="11">
        <v>12</v>
      </c>
      <c r="M73" s="11">
        <v>6</v>
      </c>
      <c r="N73" s="11" t="s">
        <v>48</v>
      </c>
    </row>
    <row r="74" spans="1:14">
      <c r="A74" s="11" t="s">
        <v>20</v>
      </c>
      <c r="B74" s="11" t="s">
        <v>21</v>
      </c>
      <c r="C74" s="11">
        <v>1849067</v>
      </c>
      <c r="D74" s="11" t="s">
        <v>48</v>
      </c>
      <c r="E74" s="12" t="s">
        <v>45</v>
      </c>
      <c r="F74" s="12" t="s">
        <v>27</v>
      </c>
      <c r="G74" s="12" t="s">
        <v>28</v>
      </c>
      <c r="H74" s="12">
        <v>1</v>
      </c>
      <c r="I74" s="12">
        <v>6</v>
      </c>
      <c r="J74" s="12">
        <v>12</v>
      </c>
      <c r="K74" s="11">
        <v>12</v>
      </c>
      <c r="L74" s="11">
        <v>12</v>
      </c>
      <c r="M74" s="11">
        <v>6</v>
      </c>
      <c r="N74" s="11" t="s">
        <v>48</v>
      </c>
    </row>
    <row r="75" spans="1:14">
      <c r="A75" s="11" t="s">
        <v>20</v>
      </c>
      <c r="B75" s="11" t="s">
        <v>21</v>
      </c>
      <c r="C75" s="11">
        <v>1849052</v>
      </c>
      <c r="D75" s="11" t="s">
        <v>49</v>
      </c>
      <c r="E75" s="12" t="s">
        <v>45</v>
      </c>
      <c r="F75" s="12" t="s">
        <v>24</v>
      </c>
      <c r="G75" s="12" t="s">
        <v>25</v>
      </c>
      <c r="H75" s="12">
        <v>1</v>
      </c>
      <c r="I75" s="12">
        <v>5</v>
      </c>
      <c r="J75" s="12">
        <v>10</v>
      </c>
      <c r="K75" s="11">
        <v>10</v>
      </c>
      <c r="L75" s="11">
        <v>10</v>
      </c>
      <c r="M75" s="11">
        <v>5</v>
      </c>
      <c r="N75" s="11" t="s">
        <v>49</v>
      </c>
    </row>
    <row r="76" spans="1:14">
      <c r="A76" s="11" t="s">
        <v>20</v>
      </c>
      <c r="B76" s="11" t="s">
        <v>21</v>
      </c>
      <c r="C76" s="11">
        <v>1849052</v>
      </c>
      <c r="D76" s="11" t="s">
        <v>49</v>
      </c>
      <c r="E76" s="12" t="s">
        <v>45</v>
      </c>
      <c r="F76" s="12" t="s">
        <v>27</v>
      </c>
      <c r="G76" s="12" t="s">
        <v>28</v>
      </c>
      <c r="H76" s="12">
        <v>1</v>
      </c>
      <c r="I76" s="12">
        <v>5</v>
      </c>
      <c r="J76" s="12">
        <v>10</v>
      </c>
      <c r="K76" s="11">
        <v>10</v>
      </c>
      <c r="L76" s="11">
        <v>10</v>
      </c>
      <c r="M76" s="11">
        <v>5</v>
      </c>
      <c r="N76" s="11" t="s">
        <v>49</v>
      </c>
    </row>
    <row r="77" spans="1:14">
      <c r="A77" s="11" t="s">
        <v>20</v>
      </c>
      <c r="B77" s="11" t="s">
        <v>21</v>
      </c>
      <c r="C77" s="11">
        <v>1849061</v>
      </c>
      <c r="D77" s="11" t="s">
        <v>50</v>
      </c>
      <c r="E77" s="12" t="s">
        <v>23</v>
      </c>
      <c r="F77" s="12" t="s">
        <v>24</v>
      </c>
      <c r="G77" s="12" t="s">
        <v>25</v>
      </c>
      <c r="H77" s="12">
        <v>1</v>
      </c>
      <c r="I77" s="12">
        <v>9</v>
      </c>
      <c r="J77" s="12">
        <v>18</v>
      </c>
      <c r="K77" s="11">
        <v>18</v>
      </c>
      <c r="L77" s="11">
        <v>18</v>
      </c>
      <c r="M77" s="11">
        <v>9</v>
      </c>
      <c r="N77" s="11" t="s">
        <v>50</v>
      </c>
    </row>
    <row r="78" spans="1:14">
      <c r="A78" s="11" t="s">
        <v>20</v>
      </c>
      <c r="B78" s="11" t="s">
        <v>21</v>
      </c>
      <c r="C78" s="11">
        <v>1849061</v>
      </c>
      <c r="D78" s="11" t="s">
        <v>50</v>
      </c>
      <c r="E78" s="12" t="s">
        <v>23</v>
      </c>
      <c r="F78" s="12" t="s">
        <v>27</v>
      </c>
      <c r="G78" s="12" t="s">
        <v>28</v>
      </c>
      <c r="H78" s="12">
        <v>1</v>
      </c>
      <c r="I78" s="12">
        <v>9</v>
      </c>
      <c r="J78" s="12">
        <v>18</v>
      </c>
      <c r="K78" s="11">
        <v>18</v>
      </c>
      <c r="L78" s="11">
        <v>18</v>
      </c>
      <c r="M78" s="11">
        <v>9</v>
      </c>
      <c r="N78" s="11" t="s">
        <v>50</v>
      </c>
    </row>
    <row r="79" spans="1:14">
      <c r="A79" s="11" t="s">
        <v>20</v>
      </c>
      <c r="B79" s="11" t="s">
        <v>21</v>
      </c>
      <c r="C79" s="11">
        <v>1849063</v>
      </c>
      <c r="D79" s="11" t="s">
        <v>51</v>
      </c>
      <c r="E79" s="12" t="s">
        <v>41</v>
      </c>
      <c r="F79" s="12" t="s">
        <v>24</v>
      </c>
      <c r="G79" s="12" t="s">
        <v>25</v>
      </c>
      <c r="H79" s="12">
        <v>1</v>
      </c>
      <c r="I79" s="12">
        <v>15</v>
      </c>
      <c r="J79" s="12">
        <v>30</v>
      </c>
      <c r="K79" s="11">
        <v>30</v>
      </c>
      <c r="L79" s="11">
        <v>30</v>
      </c>
      <c r="M79" s="11">
        <v>15</v>
      </c>
      <c r="N79" s="11" t="s">
        <v>51</v>
      </c>
    </row>
    <row r="80" spans="1:14">
      <c r="A80" s="11" t="s">
        <v>20</v>
      </c>
      <c r="B80" s="11" t="s">
        <v>21</v>
      </c>
      <c r="C80" s="11">
        <v>1849063</v>
      </c>
      <c r="D80" s="11" t="s">
        <v>51</v>
      </c>
      <c r="E80" s="12" t="s">
        <v>41</v>
      </c>
      <c r="F80" s="12" t="s">
        <v>27</v>
      </c>
      <c r="G80" s="12" t="s">
        <v>28</v>
      </c>
      <c r="H80" s="12">
        <v>1</v>
      </c>
      <c r="I80" s="12">
        <v>16</v>
      </c>
      <c r="J80" s="12">
        <v>32</v>
      </c>
      <c r="K80" s="11">
        <v>32</v>
      </c>
      <c r="L80" s="11">
        <v>32</v>
      </c>
      <c r="M80" s="11">
        <v>16</v>
      </c>
      <c r="N80" s="11" t="s">
        <v>51</v>
      </c>
    </row>
    <row r="81" spans="1:14">
      <c r="A81" s="11" t="s">
        <v>20</v>
      </c>
      <c r="B81" s="11" t="s">
        <v>21</v>
      </c>
      <c r="C81" s="11">
        <v>1849051</v>
      </c>
      <c r="D81" s="11" t="s">
        <v>52</v>
      </c>
      <c r="E81" s="12" t="s">
        <v>45</v>
      </c>
      <c r="F81" s="12" t="s">
        <v>24</v>
      </c>
      <c r="G81" s="12" t="s">
        <v>25</v>
      </c>
      <c r="H81" s="12">
        <v>1</v>
      </c>
      <c r="I81" s="12">
        <v>5</v>
      </c>
      <c r="J81" s="12">
        <v>10</v>
      </c>
      <c r="K81" s="11">
        <v>10</v>
      </c>
      <c r="L81" s="11">
        <v>10</v>
      </c>
      <c r="M81" s="11">
        <v>5</v>
      </c>
      <c r="N81" s="11" t="s">
        <v>52</v>
      </c>
    </row>
    <row r="82" spans="1:14">
      <c r="A82" s="11" t="s">
        <v>20</v>
      </c>
      <c r="B82" s="11" t="s">
        <v>21</v>
      </c>
      <c r="C82" s="11">
        <v>1849051</v>
      </c>
      <c r="D82" s="11" t="s">
        <v>52</v>
      </c>
      <c r="E82" s="12" t="s">
        <v>45</v>
      </c>
      <c r="F82" s="12" t="s">
        <v>27</v>
      </c>
      <c r="G82" s="12" t="s">
        <v>28</v>
      </c>
      <c r="H82" s="12">
        <v>1</v>
      </c>
      <c r="I82" s="12">
        <v>5</v>
      </c>
      <c r="J82" s="12">
        <v>10</v>
      </c>
      <c r="K82" s="11">
        <v>10</v>
      </c>
      <c r="L82" s="11">
        <v>10</v>
      </c>
      <c r="M82" s="11">
        <v>5</v>
      </c>
      <c r="N82" s="11" t="s">
        <v>52</v>
      </c>
    </row>
    <row r="83" spans="1:14">
      <c r="A83" s="11" t="s">
        <v>20</v>
      </c>
      <c r="B83" s="11" t="s">
        <v>21</v>
      </c>
      <c r="C83" s="11">
        <v>1849047</v>
      </c>
      <c r="D83" s="11" t="s">
        <v>53</v>
      </c>
      <c r="E83" s="12" t="s">
        <v>45</v>
      </c>
      <c r="F83" s="12" t="s">
        <v>24</v>
      </c>
      <c r="G83" s="12" t="s">
        <v>46</v>
      </c>
      <c r="H83" s="12">
        <v>1</v>
      </c>
      <c r="I83" s="12">
        <v>4</v>
      </c>
      <c r="J83" s="12">
        <v>8</v>
      </c>
      <c r="K83" s="11">
        <v>12</v>
      </c>
      <c r="L83" s="11">
        <v>8</v>
      </c>
      <c r="M83" s="11">
        <v>4</v>
      </c>
      <c r="N83" s="11" t="s">
        <v>53</v>
      </c>
    </row>
    <row r="84" spans="1:14">
      <c r="A84" s="11" t="s">
        <v>20</v>
      </c>
      <c r="B84" s="11" t="s">
        <v>21</v>
      </c>
      <c r="C84" s="11">
        <v>1849047</v>
      </c>
      <c r="D84" s="11" t="s">
        <v>53</v>
      </c>
      <c r="E84" s="12" t="s">
        <v>45</v>
      </c>
      <c r="F84" s="12" t="s">
        <v>27</v>
      </c>
      <c r="G84" s="12" t="s">
        <v>47</v>
      </c>
      <c r="H84" s="12">
        <v>1</v>
      </c>
      <c r="I84" s="12">
        <v>4</v>
      </c>
      <c r="J84" s="12">
        <v>8</v>
      </c>
      <c r="K84" s="11">
        <v>12</v>
      </c>
      <c r="L84" s="11">
        <v>8</v>
      </c>
      <c r="M84" s="11">
        <v>4</v>
      </c>
      <c r="N84" s="11" t="s">
        <v>53</v>
      </c>
    </row>
    <row r="85" spans="1:14">
      <c r="A85" s="11" t="s">
        <v>20</v>
      </c>
      <c r="B85" s="11" t="s">
        <v>21</v>
      </c>
      <c r="C85" s="11">
        <v>1849066</v>
      </c>
      <c r="D85" s="11" t="s">
        <v>54</v>
      </c>
      <c r="E85" s="12" t="s">
        <v>45</v>
      </c>
      <c r="F85" s="12" t="s">
        <v>24</v>
      </c>
      <c r="G85" s="12" t="s">
        <v>25</v>
      </c>
      <c r="H85" s="12">
        <v>1</v>
      </c>
      <c r="I85" s="12">
        <v>4</v>
      </c>
      <c r="J85" s="12">
        <v>8</v>
      </c>
      <c r="K85" s="11">
        <v>8</v>
      </c>
      <c r="L85" s="11">
        <v>8</v>
      </c>
      <c r="M85" s="11">
        <v>4</v>
      </c>
      <c r="N85" s="11" t="s">
        <v>54</v>
      </c>
    </row>
    <row r="86" spans="1:14">
      <c r="A86" s="11" t="s">
        <v>20</v>
      </c>
      <c r="B86" s="11" t="s">
        <v>21</v>
      </c>
      <c r="C86" s="11">
        <v>1849066</v>
      </c>
      <c r="D86" s="11" t="s">
        <v>54</v>
      </c>
      <c r="E86" s="12" t="s">
        <v>45</v>
      </c>
      <c r="F86" s="12" t="s">
        <v>27</v>
      </c>
      <c r="G86" s="12" t="s">
        <v>28</v>
      </c>
      <c r="H86" s="12">
        <v>1</v>
      </c>
      <c r="I86" s="12">
        <v>4</v>
      </c>
      <c r="J86" s="12">
        <v>8</v>
      </c>
      <c r="K86" s="11">
        <v>8</v>
      </c>
      <c r="L86" s="11">
        <v>8</v>
      </c>
      <c r="M86" s="11">
        <v>4</v>
      </c>
      <c r="N86" s="11" t="s">
        <v>54</v>
      </c>
    </row>
    <row r="87" spans="1:14">
      <c r="A87" s="11" t="s">
        <v>20</v>
      </c>
      <c r="B87" s="11" t="s">
        <v>21</v>
      </c>
      <c r="C87" s="11">
        <v>1849049</v>
      </c>
      <c r="D87" s="11" t="s">
        <v>55</v>
      </c>
      <c r="E87" s="12" t="s">
        <v>45</v>
      </c>
      <c r="F87" s="12" t="s">
        <v>24</v>
      </c>
      <c r="G87" s="12" t="s">
        <v>25</v>
      </c>
      <c r="H87" s="12">
        <v>1</v>
      </c>
      <c r="I87" s="12">
        <v>5</v>
      </c>
      <c r="J87" s="12">
        <v>10</v>
      </c>
      <c r="K87" s="11">
        <v>10</v>
      </c>
      <c r="L87" s="11">
        <v>10</v>
      </c>
      <c r="M87" s="11">
        <v>5</v>
      </c>
      <c r="N87" s="11" t="s">
        <v>55</v>
      </c>
    </row>
    <row r="88" spans="1:14">
      <c r="A88" s="11" t="s">
        <v>20</v>
      </c>
      <c r="B88" s="11" t="s">
        <v>21</v>
      </c>
      <c r="C88" s="11">
        <v>1849049</v>
      </c>
      <c r="D88" s="11" t="s">
        <v>55</v>
      </c>
      <c r="E88" s="12" t="s">
        <v>45</v>
      </c>
      <c r="F88" s="12" t="s">
        <v>27</v>
      </c>
      <c r="G88" s="12" t="s">
        <v>28</v>
      </c>
      <c r="H88" s="12">
        <v>1</v>
      </c>
      <c r="I88" s="12">
        <v>5</v>
      </c>
      <c r="J88" s="12">
        <v>10</v>
      </c>
      <c r="K88" s="11">
        <v>10</v>
      </c>
      <c r="L88" s="11">
        <v>10</v>
      </c>
      <c r="M88" s="11">
        <v>5</v>
      </c>
      <c r="N88" s="11" t="s">
        <v>55</v>
      </c>
    </row>
    <row r="89" spans="1:14">
      <c r="A89" s="11" t="s">
        <v>20</v>
      </c>
      <c r="B89" s="11" t="s">
        <v>21</v>
      </c>
      <c r="C89" s="11">
        <v>1849054</v>
      </c>
      <c r="D89" s="11" t="s">
        <v>56</v>
      </c>
      <c r="E89" s="12" t="s">
        <v>45</v>
      </c>
      <c r="F89" s="12" t="s">
        <v>24</v>
      </c>
      <c r="G89" s="12" t="s">
        <v>25</v>
      </c>
      <c r="H89" s="12">
        <v>1</v>
      </c>
      <c r="I89" s="12">
        <v>3</v>
      </c>
      <c r="J89" s="12">
        <v>6</v>
      </c>
      <c r="K89" s="11">
        <v>6</v>
      </c>
      <c r="L89" s="11">
        <v>6</v>
      </c>
      <c r="M89" s="11">
        <v>3</v>
      </c>
      <c r="N89" s="11" t="s">
        <v>56</v>
      </c>
    </row>
    <row r="90" spans="1:14">
      <c r="A90" s="11" t="s">
        <v>20</v>
      </c>
      <c r="B90" s="11" t="s">
        <v>21</v>
      </c>
      <c r="C90" s="11">
        <v>1849054</v>
      </c>
      <c r="D90" s="11" t="s">
        <v>56</v>
      </c>
      <c r="E90" s="12" t="s">
        <v>45</v>
      </c>
      <c r="F90" s="12" t="s">
        <v>27</v>
      </c>
      <c r="G90" s="12" t="s">
        <v>28</v>
      </c>
      <c r="H90" s="12">
        <v>1</v>
      </c>
      <c r="I90" s="12">
        <v>3</v>
      </c>
      <c r="J90" s="12">
        <v>6</v>
      </c>
      <c r="K90" s="11">
        <v>6</v>
      </c>
      <c r="L90" s="11">
        <v>6</v>
      </c>
      <c r="M90" s="11">
        <v>3</v>
      </c>
      <c r="N90" s="11" t="s">
        <v>56</v>
      </c>
    </row>
    <row r="91" spans="1:14">
      <c r="A91" s="11" t="s">
        <v>20</v>
      </c>
      <c r="B91" s="11" t="s">
        <v>21</v>
      </c>
      <c r="C91" s="11">
        <v>1849057</v>
      </c>
      <c r="D91" s="11" t="s">
        <v>57</v>
      </c>
      <c r="E91" s="12" t="s">
        <v>45</v>
      </c>
      <c r="F91" s="12" t="s">
        <v>24</v>
      </c>
      <c r="G91" s="12" t="s">
        <v>25</v>
      </c>
      <c r="H91" s="12">
        <v>1</v>
      </c>
      <c r="I91" s="12">
        <v>9</v>
      </c>
      <c r="J91" s="12">
        <v>18</v>
      </c>
      <c r="K91" s="11">
        <v>18</v>
      </c>
      <c r="L91" s="11">
        <v>18</v>
      </c>
      <c r="M91" s="11">
        <v>9</v>
      </c>
      <c r="N91" s="11" t="s">
        <v>57</v>
      </c>
    </row>
    <row r="92" spans="1:14">
      <c r="A92" s="11" t="s">
        <v>20</v>
      </c>
      <c r="B92" s="11" t="s">
        <v>21</v>
      </c>
      <c r="C92" s="11">
        <v>1849057</v>
      </c>
      <c r="D92" s="11" t="s">
        <v>57</v>
      </c>
      <c r="E92" s="12" t="s">
        <v>45</v>
      </c>
      <c r="F92" s="12" t="s">
        <v>27</v>
      </c>
      <c r="G92" s="12" t="s">
        <v>28</v>
      </c>
      <c r="H92" s="12">
        <v>1</v>
      </c>
      <c r="I92" s="12">
        <v>10</v>
      </c>
      <c r="J92" s="12">
        <v>20</v>
      </c>
      <c r="K92" s="11">
        <v>20</v>
      </c>
      <c r="L92" s="11">
        <v>20</v>
      </c>
      <c r="M92" s="11">
        <v>10</v>
      </c>
      <c r="N92" s="11" t="s">
        <v>57</v>
      </c>
    </row>
    <row r="93" spans="1:14">
      <c r="A93" s="11" t="s">
        <v>20</v>
      </c>
      <c r="B93" s="11" t="s">
        <v>21</v>
      </c>
      <c r="C93" s="11">
        <v>1849068</v>
      </c>
      <c r="D93" s="11" t="s">
        <v>58</v>
      </c>
      <c r="E93" s="12" t="s">
        <v>45</v>
      </c>
      <c r="F93" s="12" t="s">
        <v>24</v>
      </c>
      <c r="G93" s="12" t="s">
        <v>25</v>
      </c>
      <c r="H93" s="12">
        <v>1</v>
      </c>
      <c r="I93" s="12">
        <v>5</v>
      </c>
      <c r="J93" s="12">
        <v>10</v>
      </c>
      <c r="K93" s="11">
        <v>10</v>
      </c>
      <c r="L93" s="11">
        <v>10</v>
      </c>
      <c r="M93" s="11">
        <v>5</v>
      </c>
      <c r="N93" s="11" t="s">
        <v>58</v>
      </c>
    </row>
    <row r="94" spans="1:14">
      <c r="A94" s="11" t="s">
        <v>20</v>
      </c>
      <c r="B94" s="11" t="s">
        <v>21</v>
      </c>
      <c r="C94" s="11">
        <v>1849068</v>
      </c>
      <c r="D94" s="11" t="s">
        <v>58</v>
      </c>
      <c r="E94" s="12" t="s">
        <v>45</v>
      </c>
      <c r="F94" s="12" t="s">
        <v>27</v>
      </c>
      <c r="G94" s="12" t="s">
        <v>28</v>
      </c>
      <c r="H94" s="12">
        <v>1</v>
      </c>
      <c r="I94" s="12">
        <v>5</v>
      </c>
      <c r="J94" s="12">
        <v>10</v>
      </c>
      <c r="K94" s="11">
        <v>10</v>
      </c>
      <c r="L94" s="11">
        <v>10</v>
      </c>
      <c r="M94" s="11">
        <v>5</v>
      </c>
      <c r="N94" s="11" t="s">
        <v>58</v>
      </c>
    </row>
    <row r="95" spans="1:14">
      <c r="A95" s="11" t="s">
        <v>20</v>
      </c>
      <c r="B95" s="11" t="s">
        <v>21</v>
      </c>
      <c r="C95" s="11">
        <v>1849065</v>
      </c>
      <c r="D95" s="11" t="s">
        <v>59</v>
      </c>
      <c r="E95" s="12" t="s">
        <v>45</v>
      </c>
      <c r="F95" s="12" t="s">
        <v>24</v>
      </c>
      <c r="G95" s="12" t="s">
        <v>25</v>
      </c>
      <c r="H95" s="12">
        <v>1</v>
      </c>
      <c r="I95" s="12">
        <v>6</v>
      </c>
      <c r="J95" s="12">
        <v>12</v>
      </c>
      <c r="K95" s="11">
        <v>12</v>
      </c>
      <c r="L95" s="11">
        <v>12</v>
      </c>
      <c r="M95" s="11">
        <v>6</v>
      </c>
      <c r="N95" s="11" t="s">
        <v>59</v>
      </c>
    </row>
    <row r="96" spans="1:14">
      <c r="A96" s="11" t="s">
        <v>20</v>
      </c>
      <c r="B96" s="11" t="s">
        <v>21</v>
      </c>
      <c r="C96" s="11">
        <v>1849065</v>
      </c>
      <c r="D96" s="11" t="s">
        <v>59</v>
      </c>
      <c r="E96" s="12" t="s">
        <v>45</v>
      </c>
      <c r="F96" s="12" t="s">
        <v>27</v>
      </c>
      <c r="G96" s="12" t="s">
        <v>28</v>
      </c>
      <c r="H96" s="12">
        <v>1</v>
      </c>
      <c r="I96" s="12">
        <v>6</v>
      </c>
      <c r="J96" s="12">
        <v>12</v>
      </c>
      <c r="K96" s="11">
        <v>12</v>
      </c>
      <c r="L96" s="11">
        <v>12</v>
      </c>
      <c r="M96" s="11">
        <v>6</v>
      </c>
      <c r="N96" s="11" t="s">
        <v>59</v>
      </c>
    </row>
    <row r="97" spans="1:14">
      <c r="A97" s="11" t="s">
        <v>20</v>
      </c>
      <c r="B97" s="11" t="s">
        <v>21</v>
      </c>
      <c r="C97" s="11">
        <v>1849059</v>
      </c>
      <c r="D97" s="11" t="s">
        <v>60</v>
      </c>
      <c r="E97" s="12" t="s">
        <v>23</v>
      </c>
      <c r="F97" s="12" t="s">
        <v>24</v>
      </c>
      <c r="G97" s="12" t="s">
        <v>25</v>
      </c>
      <c r="H97" s="12">
        <v>1</v>
      </c>
      <c r="I97" s="12">
        <v>7</v>
      </c>
      <c r="J97" s="12">
        <v>14</v>
      </c>
      <c r="K97" s="11">
        <v>14</v>
      </c>
      <c r="L97" s="11">
        <v>14</v>
      </c>
      <c r="M97" s="11">
        <v>7</v>
      </c>
      <c r="N97" s="11" t="s">
        <v>60</v>
      </c>
    </row>
    <row r="98" spans="1:14">
      <c r="A98" s="11" t="s">
        <v>20</v>
      </c>
      <c r="B98" s="11" t="s">
        <v>21</v>
      </c>
      <c r="C98" s="11">
        <v>1849059</v>
      </c>
      <c r="D98" s="11" t="s">
        <v>60</v>
      </c>
      <c r="E98" s="12" t="s">
        <v>23</v>
      </c>
      <c r="F98" s="12" t="s">
        <v>27</v>
      </c>
      <c r="G98" s="12" t="s">
        <v>28</v>
      </c>
      <c r="H98" s="12">
        <v>1</v>
      </c>
      <c r="I98" s="12">
        <v>7</v>
      </c>
      <c r="J98" s="12">
        <v>14</v>
      </c>
      <c r="K98" s="11">
        <v>14</v>
      </c>
      <c r="L98" s="11">
        <v>14</v>
      </c>
      <c r="M98" s="11">
        <v>7</v>
      </c>
      <c r="N98" s="11" t="s">
        <v>60</v>
      </c>
    </row>
    <row r="99" spans="1:14">
      <c r="A99" s="11" t="s">
        <v>20</v>
      </c>
      <c r="B99" s="11" t="s">
        <v>21</v>
      </c>
      <c r="C99" s="11">
        <v>1849035</v>
      </c>
      <c r="D99" s="11" t="s">
        <v>61</v>
      </c>
      <c r="E99" s="12" t="s">
        <v>23</v>
      </c>
      <c r="F99" s="12" t="s">
        <v>24</v>
      </c>
      <c r="G99" s="12" t="s">
        <v>62</v>
      </c>
      <c r="H99" s="12">
        <v>1</v>
      </c>
      <c r="I99" s="12">
        <v>11</v>
      </c>
      <c r="J99" s="12">
        <v>22</v>
      </c>
      <c r="K99" s="11">
        <v>22</v>
      </c>
      <c r="L99" s="11">
        <v>22</v>
      </c>
      <c r="M99" s="11">
        <v>11</v>
      </c>
      <c r="N99" s="11" t="s">
        <v>61</v>
      </c>
    </row>
    <row r="100" spans="1:14">
      <c r="A100" s="11" t="s">
        <v>20</v>
      </c>
      <c r="B100" s="11" t="s">
        <v>21</v>
      </c>
      <c r="C100" s="11">
        <v>1849035</v>
      </c>
      <c r="D100" s="11" t="s">
        <v>61</v>
      </c>
      <c r="E100" s="12" t="s">
        <v>23</v>
      </c>
      <c r="F100" s="12" t="s">
        <v>27</v>
      </c>
      <c r="G100" s="12" t="s">
        <v>63</v>
      </c>
      <c r="H100" s="12">
        <v>1</v>
      </c>
      <c r="I100" s="12">
        <v>11</v>
      </c>
      <c r="J100" s="12">
        <v>22</v>
      </c>
      <c r="K100" s="11">
        <v>22</v>
      </c>
      <c r="L100" s="11">
        <v>22</v>
      </c>
      <c r="M100" s="11">
        <v>11</v>
      </c>
      <c r="N100" s="11" t="s">
        <v>61</v>
      </c>
    </row>
    <row r="101" spans="1:14">
      <c r="A101" s="11" t="s">
        <v>20</v>
      </c>
      <c r="B101" s="11" t="s">
        <v>21</v>
      </c>
      <c r="C101" s="11">
        <v>1849064</v>
      </c>
      <c r="D101" s="11" t="s">
        <v>64</v>
      </c>
      <c r="E101" s="12" t="s">
        <v>45</v>
      </c>
      <c r="F101" s="12" t="s">
        <v>24</v>
      </c>
      <c r="G101" s="12" t="s">
        <v>25</v>
      </c>
      <c r="H101" s="12">
        <v>1</v>
      </c>
      <c r="I101" s="12">
        <v>10</v>
      </c>
      <c r="J101" s="12">
        <v>20</v>
      </c>
      <c r="K101" s="11">
        <v>20</v>
      </c>
      <c r="L101" s="11">
        <v>20</v>
      </c>
      <c r="M101" s="11">
        <v>10</v>
      </c>
      <c r="N101" s="11" t="s">
        <v>64</v>
      </c>
    </row>
    <row r="102" spans="1:14">
      <c r="A102" s="11" t="s">
        <v>20</v>
      </c>
      <c r="B102" s="11" t="s">
        <v>21</v>
      </c>
      <c r="C102" s="11">
        <v>1849064</v>
      </c>
      <c r="D102" s="11" t="s">
        <v>64</v>
      </c>
      <c r="E102" s="12" t="s">
        <v>45</v>
      </c>
      <c r="F102" s="12" t="s">
        <v>27</v>
      </c>
      <c r="G102" s="12" t="s">
        <v>28</v>
      </c>
      <c r="H102" s="12">
        <v>1</v>
      </c>
      <c r="I102" s="12">
        <v>10</v>
      </c>
      <c r="J102" s="12">
        <v>20</v>
      </c>
      <c r="K102" s="11">
        <v>20</v>
      </c>
      <c r="L102" s="11">
        <v>20</v>
      </c>
      <c r="M102" s="11">
        <v>10</v>
      </c>
      <c r="N102" s="11" t="s">
        <v>64</v>
      </c>
    </row>
    <row r="103" spans="1:14">
      <c r="A103" s="11" t="s">
        <v>20</v>
      </c>
      <c r="B103" s="11" t="s">
        <v>21</v>
      </c>
      <c r="C103" s="11">
        <v>1849038</v>
      </c>
      <c r="D103" s="11" t="s">
        <v>65</v>
      </c>
      <c r="E103" s="12" t="s">
        <v>41</v>
      </c>
      <c r="F103" s="12" t="s">
        <v>24</v>
      </c>
      <c r="G103" s="12" t="s">
        <v>66</v>
      </c>
      <c r="H103" s="12">
        <v>1</v>
      </c>
      <c r="I103" s="12">
        <v>6</v>
      </c>
      <c r="J103" s="12">
        <v>12</v>
      </c>
      <c r="K103" s="11">
        <v>12</v>
      </c>
      <c r="L103" s="11">
        <v>12</v>
      </c>
      <c r="M103" s="11">
        <v>6</v>
      </c>
      <c r="N103" s="11" t="s">
        <v>65</v>
      </c>
    </row>
    <row r="104" spans="1:14">
      <c r="A104" s="11" t="s">
        <v>20</v>
      </c>
      <c r="B104" s="11" t="s">
        <v>21</v>
      </c>
      <c r="C104" s="11">
        <v>1849038</v>
      </c>
      <c r="D104" s="11" t="s">
        <v>65</v>
      </c>
      <c r="E104" s="12" t="s">
        <v>41</v>
      </c>
      <c r="F104" s="12" t="s">
        <v>27</v>
      </c>
      <c r="G104" s="12" t="s">
        <v>67</v>
      </c>
      <c r="H104" s="12">
        <v>1</v>
      </c>
      <c r="I104" s="12">
        <v>6</v>
      </c>
      <c r="J104" s="12">
        <v>12</v>
      </c>
      <c r="K104" s="11">
        <v>12</v>
      </c>
      <c r="L104" s="11">
        <v>12</v>
      </c>
      <c r="M104" s="11">
        <v>6</v>
      </c>
      <c r="N104" s="11" t="s">
        <v>65</v>
      </c>
    </row>
    <row r="105" spans="1:14">
      <c r="A105" s="11" t="s">
        <v>20</v>
      </c>
      <c r="B105" s="11" t="s">
        <v>21</v>
      </c>
      <c r="C105" s="11">
        <v>1849037</v>
      </c>
      <c r="D105" s="11" t="s">
        <v>68</v>
      </c>
      <c r="E105" s="12" t="s">
        <v>41</v>
      </c>
      <c r="F105" s="12" t="s">
        <v>24</v>
      </c>
      <c r="G105" s="12" t="s">
        <v>69</v>
      </c>
      <c r="H105" s="12">
        <v>1</v>
      </c>
      <c r="I105" s="12">
        <v>2</v>
      </c>
      <c r="J105" s="12">
        <v>4</v>
      </c>
      <c r="K105" s="11">
        <v>4</v>
      </c>
      <c r="L105" s="11">
        <v>4</v>
      </c>
      <c r="M105" s="11">
        <v>2</v>
      </c>
      <c r="N105" s="11" t="s">
        <v>68</v>
      </c>
    </row>
    <row r="106" spans="1:14">
      <c r="A106" s="11" t="s">
        <v>20</v>
      </c>
      <c r="B106" s="11" t="s">
        <v>21</v>
      </c>
      <c r="C106" s="11">
        <v>1849037</v>
      </c>
      <c r="D106" s="11" t="s">
        <v>68</v>
      </c>
      <c r="E106" s="12" t="s">
        <v>41</v>
      </c>
      <c r="F106" s="12" t="s">
        <v>27</v>
      </c>
      <c r="G106" s="12" t="s">
        <v>70</v>
      </c>
      <c r="H106" s="12">
        <v>1</v>
      </c>
      <c r="I106" s="12">
        <v>2</v>
      </c>
      <c r="J106" s="12">
        <v>4</v>
      </c>
      <c r="K106" s="11">
        <v>4</v>
      </c>
      <c r="L106" s="11">
        <v>4</v>
      </c>
      <c r="M106" s="11">
        <v>2</v>
      </c>
      <c r="N106" s="11" t="s">
        <v>68</v>
      </c>
    </row>
  </sheetData>
  <mergeCells count="2">
    <mergeCell ref="A1:R1"/>
    <mergeCell ref="A55:N5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6"/>
  <sheetViews>
    <sheetView tabSelected="1" topLeftCell="A40" workbookViewId="0">
      <selection activeCell="E112" sqref="E11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2.5454545454545" customWidth="1"/>
    <col min="5" max="5" width="22.6636363636364" customWidth="1"/>
    <col min="6" max="6" width="16.7181818181818" customWidth="1"/>
    <col min="7" max="7" width="16.2272727272727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2.1818181818182" style="7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8" t="s">
        <v>72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73</v>
      </c>
      <c r="B2" s="8" t="s">
        <v>74</v>
      </c>
      <c r="C2" s="8" t="s">
        <v>75</v>
      </c>
      <c r="D2" s="8" t="s">
        <v>4</v>
      </c>
      <c r="E2" s="8" t="s">
        <v>76</v>
      </c>
      <c r="F2" s="8" t="s">
        <v>77</v>
      </c>
      <c r="G2" s="8" t="s">
        <v>78</v>
      </c>
      <c r="H2" s="8" t="s">
        <v>79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80</v>
      </c>
      <c r="O2" s="8" t="s">
        <v>81</v>
      </c>
      <c r="P2" s="8" t="s">
        <v>82</v>
      </c>
      <c r="Q2" s="10" t="s">
        <v>83</v>
      </c>
      <c r="R2" s="8" t="s">
        <v>84</v>
      </c>
      <c r="S2" s="8" t="s">
        <v>85</v>
      </c>
      <c r="T2" s="8" t="s">
        <v>86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1" t="s">
        <v>20</v>
      </c>
      <c r="B3" s="11" t="s">
        <v>21</v>
      </c>
      <c r="C3" s="11">
        <v>1849058</v>
      </c>
      <c r="D3" s="11" t="s">
        <v>22</v>
      </c>
      <c r="E3" s="12" t="s">
        <v>23</v>
      </c>
      <c r="F3" s="12" t="s">
        <v>87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287</v>
      </c>
      <c r="Q3" s="13">
        <f t="shared" ref="Q3:Q24" si="0">P3*1.03</f>
        <v>295.61</v>
      </c>
      <c r="R3" s="11">
        <v>2296</v>
      </c>
      <c r="S3" s="11">
        <v>0</v>
      </c>
      <c r="T3" s="11">
        <v>0</v>
      </c>
    </row>
    <row r="4" spans="1:41">
      <c r="A4" s="11" t="s">
        <v>20</v>
      </c>
      <c r="B4" s="11" t="s">
        <v>21</v>
      </c>
      <c r="C4" s="11">
        <v>1849058</v>
      </c>
      <c r="D4" s="11" t="s">
        <v>22</v>
      </c>
      <c r="E4" s="12" t="s">
        <v>23</v>
      </c>
      <c r="F4" s="12" t="s">
        <v>88</v>
      </c>
      <c r="G4" s="12" t="s">
        <v>28</v>
      </c>
      <c r="H4" s="12">
        <v>1</v>
      </c>
      <c r="I4" s="12">
        <v>1</v>
      </c>
      <c r="J4" s="12">
        <v>2</v>
      </c>
      <c r="K4" s="11">
        <v>2</v>
      </c>
      <c r="L4" s="11">
        <v>2</v>
      </c>
      <c r="M4" s="11">
        <v>1</v>
      </c>
      <c r="N4" s="11">
        <v>8</v>
      </c>
      <c r="O4" s="11" t="s">
        <v>26</v>
      </c>
      <c r="P4" s="11">
        <v>297</v>
      </c>
      <c r="Q4" s="13">
        <f t="shared" si="0"/>
        <v>305.91</v>
      </c>
      <c r="R4" s="11">
        <v>2376</v>
      </c>
      <c r="S4" s="11">
        <v>0</v>
      </c>
      <c r="T4" s="11">
        <v>0</v>
      </c>
    </row>
    <row r="5" spans="1:41">
      <c r="A5" s="11" t="s">
        <v>20</v>
      </c>
      <c r="B5" s="11" t="s">
        <v>21</v>
      </c>
      <c r="C5" s="11">
        <v>1849033</v>
      </c>
      <c r="D5" s="11" t="s">
        <v>29</v>
      </c>
      <c r="E5" s="12" t="s">
        <v>23</v>
      </c>
      <c r="F5" s="12" t="s">
        <v>87</v>
      </c>
      <c r="G5" s="12" t="s">
        <v>30</v>
      </c>
      <c r="H5" s="12">
        <v>1</v>
      </c>
      <c r="I5" s="12">
        <v>2</v>
      </c>
      <c r="J5" s="12">
        <v>0</v>
      </c>
      <c r="K5" s="11">
        <v>0</v>
      </c>
      <c r="L5" s="11">
        <v>0</v>
      </c>
      <c r="M5" s="11">
        <v>0</v>
      </c>
      <c r="N5" s="11">
        <v>2</v>
      </c>
      <c r="O5" s="11" t="s">
        <v>26</v>
      </c>
      <c r="P5" s="11">
        <v>33</v>
      </c>
      <c r="Q5" s="13">
        <f t="shared" si="0"/>
        <v>33.99</v>
      </c>
      <c r="R5" s="11">
        <v>66</v>
      </c>
      <c r="S5" s="11">
        <v>0</v>
      </c>
      <c r="T5" s="11">
        <v>0</v>
      </c>
    </row>
    <row r="6" spans="1:41">
      <c r="A6" s="11" t="s">
        <v>20</v>
      </c>
      <c r="B6" s="11" t="s">
        <v>21</v>
      </c>
      <c r="C6" s="11">
        <v>1849033</v>
      </c>
      <c r="D6" s="11" t="s">
        <v>29</v>
      </c>
      <c r="E6" s="12" t="s">
        <v>23</v>
      </c>
      <c r="F6" s="12" t="s">
        <v>87</v>
      </c>
      <c r="G6" s="12" t="s">
        <v>31</v>
      </c>
      <c r="H6" s="12">
        <v>1</v>
      </c>
      <c r="I6" s="12">
        <v>0</v>
      </c>
      <c r="J6" s="12">
        <v>2</v>
      </c>
      <c r="K6" s="11">
        <v>0</v>
      </c>
      <c r="L6" s="11">
        <v>0</v>
      </c>
      <c r="M6" s="11">
        <v>0</v>
      </c>
      <c r="N6" s="11">
        <v>2</v>
      </c>
      <c r="O6" s="11" t="s">
        <v>26</v>
      </c>
      <c r="P6" s="11">
        <v>67</v>
      </c>
      <c r="Q6" s="13">
        <f t="shared" si="0"/>
        <v>69.01</v>
      </c>
      <c r="R6" s="11">
        <v>134</v>
      </c>
      <c r="S6" s="11">
        <v>0</v>
      </c>
      <c r="T6" s="11">
        <v>0</v>
      </c>
    </row>
    <row r="7" spans="1:41">
      <c r="A7" s="11" t="s">
        <v>20</v>
      </c>
      <c r="B7" s="11" t="s">
        <v>21</v>
      </c>
      <c r="C7" s="11">
        <v>1849033</v>
      </c>
      <c r="D7" s="11" t="s">
        <v>29</v>
      </c>
      <c r="E7" s="12" t="s">
        <v>23</v>
      </c>
      <c r="F7" s="12" t="s">
        <v>87</v>
      </c>
      <c r="G7" s="12" t="s">
        <v>32</v>
      </c>
      <c r="H7" s="12">
        <v>1</v>
      </c>
      <c r="I7" s="12">
        <v>0</v>
      </c>
      <c r="J7" s="12">
        <v>0</v>
      </c>
      <c r="K7" s="11">
        <v>2</v>
      </c>
      <c r="L7" s="11">
        <v>0</v>
      </c>
      <c r="M7" s="11">
        <v>0</v>
      </c>
      <c r="N7" s="11">
        <v>2</v>
      </c>
      <c r="O7" s="11" t="s">
        <v>26</v>
      </c>
      <c r="P7" s="11">
        <v>67</v>
      </c>
      <c r="Q7" s="13">
        <f t="shared" si="0"/>
        <v>69.01</v>
      </c>
      <c r="R7" s="11">
        <v>134</v>
      </c>
      <c r="S7" s="11">
        <v>0</v>
      </c>
      <c r="T7" s="11">
        <v>0</v>
      </c>
    </row>
    <row r="8" spans="1:41">
      <c r="A8" s="11" t="s">
        <v>20</v>
      </c>
      <c r="B8" s="11" t="s">
        <v>21</v>
      </c>
      <c r="C8" s="11">
        <v>1849033</v>
      </c>
      <c r="D8" s="11" t="s">
        <v>29</v>
      </c>
      <c r="E8" s="12" t="s">
        <v>23</v>
      </c>
      <c r="F8" s="12" t="s">
        <v>87</v>
      </c>
      <c r="G8" s="12" t="s">
        <v>33</v>
      </c>
      <c r="H8" s="12">
        <v>1</v>
      </c>
      <c r="I8" s="12">
        <v>0</v>
      </c>
      <c r="J8" s="12">
        <v>0</v>
      </c>
      <c r="K8" s="11">
        <v>0</v>
      </c>
      <c r="L8" s="11">
        <v>2</v>
      </c>
      <c r="M8" s="11">
        <v>0</v>
      </c>
      <c r="N8" s="11">
        <v>2</v>
      </c>
      <c r="O8" s="11" t="s">
        <v>26</v>
      </c>
      <c r="P8" s="11">
        <v>67</v>
      </c>
      <c r="Q8" s="13">
        <f t="shared" si="0"/>
        <v>69.01</v>
      </c>
      <c r="R8" s="11">
        <v>134</v>
      </c>
      <c r="S8" s="11">
        <v>0</v>
      </c>
      <c r="T8" s="11">
        <v>0</v>
      </c>
    </row>
    <row r="9" spans="1:41">
      <c r="A9" s="11" t="s">
        <v>20</v>
      </c>
      <c r="B9" s="11" t="s">
        <v>21</v>
      </c>
      <c r="C9" s="11">
        <v>1849033</v>
      </c>
      <c r="D9" s="11" t="s">
        <v>29</v>
      </c>
      <c r="E9" s="12" t="s">
        <v>23</v>
      </c>
      <c r="F9" s="12" t="s">
        <v>87</v>
      </c>
      <c r="G9" s="12" t="s">
        <v>34</v>
      </c>
      <c r="H9" s="12">
        <v>1</v>
      </c>
      <c r="I9" s="12">
        <v>0</v>
      </c>
      <c r="J9" s="12">
        <v>0</v>
      </c>
      <c r="K9" s="11">
        <v>0</v>
      </c>
      <c r="L9" s="11">
        <v>0</v>
      </c>
      <c r="M9" s="11">
        <v>2</v>
      </c>
      <c r="N9" s="11">
        <v>2</v>
      </c>
      <c r="O9" s="11" t="s">
        <v>26</v>
      </c>
      <c r="P9" s="11">
        <v>33</v>
      </c>
      <c r="Q9" s="13">
        <f t="shared" si="0"/>
        <v>33.99</v>
      </c>
      <c r="R9" s="11">
        <v>66</v>
      </c>
      <c r="S9" s="11">
        <v>0</v>
      </c>
      <c r="T9" s="11">
        <v>0</v>
      </c>
    </row>
    <row r="10" spans="1:41">
      <c r="A10" s="11" t="s">
        <v>20</v>
      </c>
      <c r="B10" s="11" t="s">
        <v>21</v>
      </c>
      <c r="C10" s="11">
        <v>1849033</v>
      </c>
      <c r="D10" s="11" t="s">
        <v>29</v>
      </c>
      <c r="E10" s="12" t="s">
        <v>23</v>
      </c>
      <c r="F10" s="12" t="s">
        <v>88</v>
      </c>
      <c r="G10" s="12" t="s">
        <v>35</v>
      </c>
      <c r="H10" s="12">
        <v>1</v>
      </c>
      <c r="I10" s="12">
        <v>2</v>
      </c>
      <c r="J10" s="12">
        <v>0</v>
      </c>
      <c r="K10" s="11">
        <v>0</v>
      </c>
      <c r="L10" s="11">
        <v>0</v>
      </c>
      <c r="M10" s="11">
        <v>0</v>
      </c>
      <c r="N10" s="11">
        <v>2</v>
      </c>
      <c r="O10" s="11" t="s">
        <v>26</v>
      </c>
      <c r="P10" s="11">
        <v>35</v>
      </c>
      <c r="Q10" s="13">
        <f t="shared" si="0"/>
        <v>36.05</v>
      </c>
      <c r="R10" s="11">
        <v>70</v>
      </c>
      <c r="S10" s="11">
        <v>0</v>
      </c>
      <c r="T10" s="11">
        <v>0</v>
      </c>
    </row>
    <row r="11" spans="1:41">
      <c r="A11" s="11" t="s">
        <v>20</v>
      </c>
      <c r="B11" s="11" t="s">
        <v>21</v>
      </c>
      <c r="C11" s="11">
        <v>1849033</v>
      </c>
      <c r="D11" s="11" t="s">
        <v>29</v>
      </c>
      <c r="E11" s="12" t="s">
        <v>23</v>
      </c>
      <c r="F11" s="12" t="s">
        <v>88</v>
      </c>
      <c r="G11" s="12" t="s">
        <v>36</v>
      </c>
      <c r="H11" s="12">
        <v>1</v>
      </c>
      <c r="I11" s="12">
        <v>0</v>
      </c>
      <c r="J11" s="12">
        <v>2</v>
      </c>
      <c r="K11" s="11">
        <v>0</v>
      </c>
      <c r="L11" s="11">
        <v>0</v>
      </c>
      <c r="M11" s="11">
        <v>0</v>
      </c>
      <c r="N11" s="11">
        <v>2</v>
      </c>
      <c r="O11" s="11" t="s">
        <v>26</v>
      </c>
      <c r="P11" s="11">
        <v>69</v>
      </c>
      <c r="Q11" s="13">
        <f t="shared" si="0"/>
        <v>71.07</v>
      </c>
      <c r="R11" s="11">
        <v>138</v>
      </c>
      <c r="S11" s="11">
        <v>0</v>
      </c>
      <c r="T11" s="11">
        <v>0</v>
      </c>
    </row>
    <row r="12" spans="1:41">
      <c r="A12" s="11" t="s">
        <v>20</v>
      </c>
      <c r="B12" s="11" t="s">
        <v>21</v>
      </c>
      <c r="C12" s="11">
        <v>1849033</v>
      </c>
      <c r="D12" s="11" t="s">
        <v>29</v>
      </c>
      <c r="E12" s="12" t="s">
        <v>23</v>
      </c>
      <c r="F12" s="12" t="s">
        <v>88</v>
      </c>
      <c r="G12" s="12" t="s">
        <v>37</v>
      </c>
      <c r="H12" s="12">
        <v>1</v>
      </c>
      <c r="I12" s="12">
        <v>0</v>
      </c>
      <c r="J12" s="12">
        <v>0</v>
      </c>
      <c r="K12" s="11">
        <v>2</v>
      </c>
      <c r="L12" s="11">
        <v>0</v>
      </c>
      <c r="M12" s="11">
        <v>0</v>
      </c>
      <c r="N12" s="11">
        <v>2</v>
      </c>
      <c r="O12" s="11" t="s">
        <v>26</v>
      </c>
      <c r="P12" s="11">
        <v>69</v>
      </c>
      <c r="Q12" s="13">
        <f t="shared" si="0"/>
        <v>71.07</v>
      </c>
      <c r="R12" s="11">
        <v>138</v>
      </c>
      <c r="S12" s="11">
        <v>0</v>
      </c>
      <c r="T12" s="11">
        <v>0</v>
      </c>
    </row>
    <row r="13" spans="1:41">
      <c r="A13" s="11" t="s">
        <v>20</v>
      </c>
      <c r="B13" s="11" t="s">
        <v>21</v>
      </c>
      <c r="C13" s="11">
        <v>1849033</v>
      </c>
      <c r="D13" s="11" t="s">
        <v>29</v>
      </c>
      <c r="E13" s="12" t="s">
        <v>23</v>
      </c>
      <c r="F13" s="12" t="s">
        <v>88</v>
      </c>
      <c r="G13" s="12" t="s">
        <v>38</v>
      </c>
      <c r="H13" s="12">
        <v>1</v>
      </c>
      <c r="I13" s="12">
        <v>0</v>
      </c>
      <c r="J13" s="12">
        <v>0</v>
      </c>
      <c r="K13" s="11">
        <v>0</v>
      </c>
      <c r="L13" s="11">
        <v>2</v>
      </c>
      <c r="M13" s="11">
        <v>0</v>
      </c>
      <c r="N13" s="11">
        <v>2</v>
      </c>
      <c r="O13" s="11" t="s">
        <v>26</v>
      </c>
      <c r="P13" s="11">
        <v>69</v>
      </c>
      <c r="Q13" s="13">
        <f t="shared" si="0"/>
        <v>71.07</v>
      </c>
      <c r="R13" s="11">
        <v>138</v>
      </c>
      <c r="S13" s="11">
        <v>0</v>
      </c>
      <c r="T13" s="11">
        <v>0</v>
      </c>
    </row>
    <row r="14" spans="1:41">
      <c r="A14" s="11" t="s">
        <v>20</v>
      </c>
      <c r="B14" s="11" t="s">
        <v>21</v>
      </c>
      <c r="C14" s="11">
        <v>1849033</v>
      </c>
      <c r="D14" s="11" t="s">
        <v>29</v>
      </c>
      <c r="E14" s="12" t="s">
        <v>23</v>
      </c>
      <c r="F14" s="12" t="s">
        <v>88</v>
      </c>
      <c r="G14" s="12" t="s">
        <v>39</v>
      </c>
      <c r="H14" s="12">
        <v>1</v>
      </c>
      <c r="I14" s="12">
        <v>0</v>
      </c>
      <c r="J14" s="12">
        <v>0</v>
      </c>
      <c r="K14" s="11">
        <v>0</v>
      </c>
      <c r="L14" s="11">
        <v>0</v>
      </c>
      <c r="M14" s="11">
        <v>2</v>
      </c>
      <c r="N14" s="11">
        <v>2</v>
      </c>
      <c r="O14" s="11" t="s">
        <v>26</v>
      </c>
      <c r="P14" s="11">
        <v>35</v>
      </c>
      <c r="Q14" s="13">
        <f t="shared" si="0"/>
        <v>36.05</v>
      </c>
      <c r="R14" s="11">
        <v>70</v>
      </c>
      <c r="S14" s="11">
        <v>0</v>
      </c>
      <c r="T14" s="11">
        <v>0</v>
      </c>
    </row>
    <row r="15" spans="1:41">
      <c r="A15" s="11" t="s">
        <v>20</v>
      </c>
      <c r="B15" s="11" t="s">
        <v>21</v>
      </c>
      <c r="C15" s="11">
        <v>1849042</v>
      </c>
      <c r="D15" s="11" t="s">
        <v>40</v>
      </c>
      <c r="E15" s="12" t="s">
        <v>41</v>
      </c>
      <c r="F15" s="12" t="s">
        <v>87</v>
      </c>
      <c r="G15" s="12" t="s">
        <v>42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40</v>
      </c>
      <c r="P15" s="11">
        <v>18</v>
      </c>
      <c r="Q15" s="13">
        <f t="shared" si="0"/>
        <v>18.54</v>
      </c>
      <c r="R15" s="11">
        <v>144</v>
      </c>
      <c r="S15" s="11">
        <v>0</v>
      </c>
      <c r="T15" s="11">
        <v>0</v>
      </c>
    </row>
    <row r="16" spans="1:41">
      <c r="A16" s="11" t="s">
        <v>20</v>
      </c>
      <c r="B16" s="11" t="s">
        <v>21</v>
      </c>
      <c r="C16" s="11">
        <v>1849042</v>
      </c>
      <c r="D16" s="11" t="s">
        <v>40</v>
      </c>
      <c r="E16" s="12" t="s">
        <v>41</v>
      </c>
      <c r="F16" s="12" t="s">
        <v>88</v>
      </c>
      <c r="G16" s="12" t="s">
        <v>43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40</v>
      </c>
      <c r="P16" s="11">
        <v>18</v>
      </c>
      <c r="Q16" s="13">
        <f t="shared" si="0"/>
        <v>18.54</v>
      </c>
      <c r="R16" s="11">
        <v>144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1849045</v>
      </c>
      <c r="D17" s="11" t="s">
        <v>44</v>
      </c>
      <c r="E17" s="12" t="s">
        <v>45</v>
      </c>
      <c r="F17" s="12" t="s">
        <v>87</v>
      </c>
      <c r="G17" s="12" t="s">
        <v>46</v>
      </c>
      <c r="H17" s="12">
        <v>1</v>
      </c>
      <c r="I17" s="12">
        <v>1</v>
      </c>
      <c r="J17" s="12">
        <v>2</v>
      </c>
      <c r="K17" s="11">
        <v>3</v>
      </c>
      <c r="L17" s="11">
        <v>2</v>
      </c>
      <c r="M17" s="11">
        <v>1</v>
      </c>
      <c r="N17" s="11">
        <v>9</v>
      </c>
      <c r="O17" s="11" t="s">
        <v>44</v>
      </c>
      <c r="P17" s="11">
        <v>20</v>
      </c>
      <c r="Q17" s="13">
        <f t="shared" si="0"/>
        <v>20.6</v>
      </c>
      <c r="R17" s="11">
        <v>180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1849045</v>
      </c>
      <c r="D18" s="11" t="s">
        <v>44</v>
      </c>
      <c r="E18" s="12" t="s">
        <v>45</v>
      </c>
      <c r="F18" s="12" t="s">
        <v>88</v>
      </c>
      <c r="G18" s="12" t="s">
        <v>47</v>
      </c>
      <c r="H18" s="12">
        <v>1</v>
      </c>
      <c r="I18" s="12">
        <v>1</v>
      </c>
      <c r="J18" s="12">
        <v>2</v>
      </c>
      <c r="K18" s="11">
        <v>3</v>
      </c>
      <c r="L18" s="11">
        <v>2</v>
      </c>
      <c r="M18" s="11">
        <v>1</v>
      </c>
      <c r="N18" s="11">
        <v>9</v>
      </c>
      <c r="O18" s="11" t="s">
        <v>44</v>
      </c>
      <c r="P18" s="11">
        <v>20</v>
      </c>
      <c r="Q18" s="13">
        <f t="shared" si="0"/>
        <v>20.6</v>
      </c>
      <c r="R18" s="11">
        <v>180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1849067</v>
      </c>
      <c r="D19" s="11" t="s">
        <v>48</v>
      </c>
      <c r="E19" s="12" t="s">
        <v>45</v>
      </c>
      <c r="F19" s="12" t="s">
        <v>87</v>
      </c>
      <c r="G19" s="12" t="s">
        <v>25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48</v>
      </c>
      <c r="P19" s="11">
        <v>6</v>
      </c>
      <c r="Q19" s="13">
        <f t="shared" si="0"/>
        <v>6.18</v>
      </c>
      <c r="R19" s="11">
        <v>48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1849067</v>
      </c>
      <c r="D20" s="11" t="s">
        <v>48</v>
      </c>
      <c r="E20" s="12" t="s">
        <v>45</v>
      </c>
      <c r="F20" s="12" t="s">
        <v>88</v>
      </c>
      <c r="G20" s="12" t="s">
        <v>28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48</v>
      </c>
      <c r="P20" s="11">
        <v>6</v>
      </c>
      <c r="Q20" s="13">
        <f t="shared" si="0"/>
        <v>6.18</v>
      </c>
      <c r="R20" s="11">
        <v>48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1849052</v>
      </c>
      <c r="D21" s="11" t="s">
        <v>49</v>
      </c>
      <c r="E21" s="12" t="s">
        <v>45</v>
      </c>
      <c r="F21" s="12" t="s">
        <v>87</v>
      </c>
      <c r="G21" s="12" t="s">
        <v>25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49</v>
      </c>
      <c r="P21" s="11">
        <v>5</v>
      </c>
      <c r="Q21" s="13">
        <f t="shared" si="0"/>
        <v>5.15</v>
      </c>
      <c r="R21" s="11">
        <v>40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1849052</v>
      </c>
      <c r="D22" s="11" t="s">
        <v>49</v>
      </c>
      <c r="E22" s="12" t="s">
        <v>45</v>
      </c>
      <c r="F22" s="12" t="s">
        <v>88</v>
      </c>
      <c r="G22" s="12" t="s">
        <v>28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49</v>
      </c>
      <c r="P22" s="11">
        <v>5</v>
      </c>
      <c r="Q22" s="13">
        <f t="shared" si="0"/>
        <v>5.15</v>
      </c>
      <c r="R22" s="11">
        <v>40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1849061</v>
      </c>
      <c r="D23" s="11" t="s">
        <v>50</v>
      </c>
      <c r="E23" s="12" t="s">
        <v>23</v>
      </c>
      <c r="F23" s="12" t="s">
        <v>87</v>
      </c>
      <c r="G23" s="12" t="s">
        <v>25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50</v>
      </c>
      <c r="P23" s="11">
        <v>9</v>
      </c>
      <c r="Q23" s="13">
        <f t="shared" si="0"/>
        <v>9.27</v>
      </c>
      <c r="R23" s="11">
        <v>72</v>
      </c>
      <c r="S23" s="11">
        <v>0</v>
      </c>
      <c r="T23" s="11">
        <v>0</v>
      </c>
    </row>
    <row r="24" spans="1:20">
      <c r="A24" s="11" t="s">
        <v>20</v>
      </c>
      <c r="B24" s="11" t="s">
        <v>21</v>
      </c>
      <c r="C24" s="11">
        <v>1849061</v>
      </c>
      <c r="D24" s="11" t="s">
        <v>50</v>
      </c>
      <c r="E24" s="12" t="s">
        <v>23</v>
      </c>
      <c r="F24" s="12" t="s">
        <v>88</v>
      </c>
      <c r="G24" s="12" t="s">
        <v>28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50</v>
      </c>
      <c r="P24" s="11">
        <v>9</v>
      </c>
      <c r="Q24" s="13">
        <f t="shared" si="0"/>
        <v>9.27</v>
      </c>
      <c r="R24" s="11">
        <v>72</v>
      </c>
      <c r="S24" s="11">
        <v>0</v>
      </c>
      <c r="T24" s="11">
        <v>0</v>
      </c>
    </row>
    <row r="25" spans="1:20">
      <c r="A25" s="11" t="s">
        <v>20</v>
      </c>
      <c r="B25" s="11" t="s">
        <v>21</v>
      </c>
      <c r="C25" s="11">
        <v>1849063</v>
      </c>
      <c r="D25" s="11" t="s">
        <v>51</v>
      </c>
      <c r="E25" s="12" t="s">
        <v>41</v>
      </c>
      <c r="F25" s="12" t="s">
        <v>87</v>
      </c>
      <c r="G25" s="12" t="s">
        <v>25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51</v>
      </c>
      <c r="P25" s="11">
        <v>15</v>
      </c>
      <c r="Q25" s="13">
        <f t="shared" ref="Q25:Q52" si="1">P25*1.03</f>
        <v>15.45</v>
      </c>
      <c r="R25" s="11">
        <v>120</v>
      </c>
      <c r="S25" s="11">
        <v>0</v>
      </c>
      <c r="T25" s="11">
        <v>0</v>
      </c>
    </row>
    <row r="26" spans="1:20">
      <c r="A26" s="11" t="s">
        <v>20</v>
      </c>
      <c r="B26" s="11" t="s">
        <v>21</v>
      </c>
      <c r="C26" s="11">
        <v>1849063</v>
      </c>
      <c r="D26" s="11" t="s">
        <v>51</v>
      </c>
      <c r="E26" s="12" t="s">
        <v>41</v>
      </c>
      <c r="F26" s="12" t="s">
        <v>88</v>
      </c>
      <c r="G26" s="12" t="s">
        <v>28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51</v>
      </c>
      <c r="P26" s="11">
        <v>16</v>
      </c>
      <c r="Q26" s="13">
        <f t="shared" si="1"/>
        <v>16.48</v>
      </c>
      <c r="R26" s="11">
        <v>128</v>
      </c>
      <c r="S26" s="11">
        <v>0</v>
      </c>
      <c r="T26" s="11">
        <v>0</v>
      </c>
    </row>
    <row r="27" spans="1:20">
      <c r="A27" s="11" t="s">
        <v>20</v>
      </c>
      <c r="B27" s="11" t="s">
        <v>21</v>
      </c>
      <c r="C27" s="11">
        <v>1849051</v>
      </c>
      <c r="D27" s="11" t="s">
        <v>52</v>
      </c>
      <c r="E27" s="12" t="s">
        <v>45</v>
      </c>
      <c r="F27" s="12" t="s">
        <v>87</v>
      </c>
      <c r="G27" s="12" t="s">
        <v>25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5</v>
      </c>
      <c r="Q27" s="13">
        <f t="shared" si="1"/>
        <v>5.15</v>
      </c>
      <c r="R27" s="11">
        <v>40</v>
      </c>
      <c r="S27" s="11">
        <v>0</v>
      </c>
      <c r="T27" s="11">
        <v>0</v>
      </c>
    </row>
    <row r="28" spans="1:20">
      <c r="A28" s="11" t="s">
        <v>20</v>
      </c>
      <c r="B28" s="11" t="s">
        <v>21</v>
      </c>
      <c r="C28" s="11">
        <v>1849051</v>
      </c>
      <c r="D28" s="11" t="s">
        <v>52</v>
      </c>
      <c r="E28" s="12" t="s">
        <v>45</v>
      </c>
      <c r="F28" s="12" t="s">
        <v>88</v>
      </c>
      <c r="G28" s="12" t="s">
        <v>28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5</v>
      </c>
      <c r="Q28" s="13">
        <f t="shared" si="1"/>
        <v>5.15</v>
      </c>
      <c r="R28" s="11">
        <v>40</v>
      </c>
      <c r="S28" s="11">
        <v>0</v>
      </c>
      <c r="T28" s="11">
        <v>0</v>
      </c>
    </row>
    <row r="29" spans="1:20">
      <c r="A29" s="11" t="s">
        <v>20</v>
      </c>
      <c r="B29" s="11" t="s">
        <v>21</v>
      </c>
      <c r="C29" s="11">
        <v>1849047</v>
      </c>
      <c r="D29" s="11" t="s">
        <v>53</v>
      </c>
      <c r="E29" s="12" t="s">
        <v>45</v>
      </c>
      <c r="F29" s="12" t="s">
        <v>87</v>
      </c>
      <c r="G29" s="12" t="s">
        <v>46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4</v>
      </c>
      <c r="Q29" s="13">
        <f t="shared" si="1"/>
        <v>4.12</v>
      </c>
      <c r="R29" s="11">
        <v>36</v>
      </c>
      <c r="S29" s="11">
        <v>0</v>
      </c>
      <c r="T29" s="11">
        <v>0</v>
      </c>
    </row>
    <row r="30" spans="1:20">
      <c r="A30" s="11" t="s">
        <v>20</v>
      </c>
      <c r="B30" s="11" t="s">
        <v>21</v>
      </c>
      <c r="C30" s="11">
        <v>1849047</v>
      </c>
      <c r="D30" s="11" t="s">
        <v>53</v>
      </c>
      <c r="E30" s="12" t="s">
        <v>45</v>
      </c>
      <c r="F30" s="12" t="s">
        <v>88</v>
      </c>
      <c r="G30" s="12" t="s">
        <v>47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4</v>
      </c>
      <c r="Q30" s="13">
        <f t="shared" si="1"/>
        <v>4.12</v>
      </c>
      <c r="R30" s="11">
        <v>36</v>
      </c>
      <c r="S30" s="11">
        <v>0</v>
      </c>
      <c r="T30" s="11">
        <v>0</v>
      </c>
    </row>
    <row r="31" spans="1:20">
      <c r="A31" s="11" t="s">
        <v>20</v>
      </c>
      <c r="B31" s="11" t="s">
        <v>21</v>
      </c>
      <c r="C31" s="11">
        <v>1849066</v>
      </c>
      <c r="D31" s="11" t="s">
        <v>54</v>
      </c>
      <c r="E31" s="12" t="s">
        <v>45</v>
      </c>
      <c r="F31" s="12" t="s">
        <v>87</v>
      </c>
      <c r="G31" s="12" t="s">
        <v>25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4</v>
      </c>
      <c r="Q31" s="13">
        <f t="shared" si="1"/>
        <v>4.12</v>
      </c>
      <c r="R31" s="11">
        <v>32</v>
      </c>
      <c r="S31" s="11">
        <v>0</v>
      </c>
      <c r="T31" s="11">
        <v>0</v>
      </c>
    </row>
    <row r="32" spans="1:20">
      <c r="A32" s="11" t="s">
        <v>20</v>
      </c>
      <c r="B32" s="11" t="s">
        <v>21</v>
      </c>
      <c r="C32" s="11">
        <v>1849066</v>
      </c>
      <c r="D32" s="11" t="s">
        <v>54</v>
      </c>
      <c r="E32" s="12" t="s">
        <v>45</v>
      </c>
      <c r="F32" s="12" t="s">
        <v>88</v>
      </c>
      <c r="G32" s="12" t="s">
        <v>28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4</v>
      </c>
      <c r="Q32" s="13">
        <f t="shared" si="1"/>
        <v>4.12</v>
      </c>
      <c r="R32" s="11">
        <v>32</v>
      </c>
      <c r="S32" s="11">
        <v>0</v>
      </c>
      <c r="T32" s="11">
        <v>0</v>
      </c>
    </row>
    <row r="33" spans="1:20">
      <c r="A33" s="11" t="s">
        <v>20</v>
      </c>
      <c r="B33" s="11" t="s">
        <v>21</v>
      </c>
      <c r="C33" s="11">
        <v>1849049</v>
      </c>
      <c r="D33" s="11" t="s">
        <v>55</v>
      </c>
      <c r="E33" s="12" t="s">
        <v>45</v>
      </c>
      <c r="F33" s="12" t="s">
        <v>87</v>
      </c>
      <c r="G33" s="12" t="s">
        <v>25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5</v>
      </c>
      <c r="Q33" s="13">
        <f t="shared" si="1"/>
        <v>5.15</v>
      </c>
      <c r="R33" s="11">
        <v>40</v>
      </c>
      <c r="S33" s="11">
        <v>0</v>
      </c>
      <c r="T33" s="11">
        <v>0</v>
      </c>
    </row>
    <row r="34" spans="1:20">
      <c r="A34" s="11" t="s">
        <v>20</v>
      </c>
      <c r="B34" s="11" t="s">
        <v>21</v>
      </c>
      <c r="C34" s="11">
        <v>1849049</v>
      </c>
      <c r="D34" s="11" t="s">
        <v>55</v>
      </c>
      <c r="E34" s="12" t="s">
        <v>45</v>
      </c>
      <c r="F34" s="12" t="s">
        <v>88</v>
      </c>
      <c r="G34" s="12" t="s">
        <v>28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5</v>
      </c>
      <c r="Q34" s="13">
        <f t="shared" si="1"/>
        <v>5.15</v>
      </c>
      <c r="R34" s="11">
        <v>40</v>
      </c>
      <c r="S34" s="11">
        <v>0</v>
      </c>
      <c r="T34" s="11">
        <v>0</v>
      </c>
    </row>
    <row r="35" spans="1:20">
      <c r="A35" s="11" t="s">
        <v>20</v>
      </c>
      <c r="B35" s="11" t="s">
        <v>21</v>
      </c>
      <c r="C35" s="11">
        <v>1849054</v>
      </c>
      <c r="D35" s="11" t="s">
        <v>56</v>
      </c>
      <c r="E35" s="12" t="s">
        <v>45</v>
      </c>
      <c r="F35" s="12" t="s">
        <v>87</v>
      </c>
      <c r="G35" s="12" t="s">
        <v>25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3</v>
      </c>
      <c r="Q35" s="13">
        <f t="shared" si="1"/>
        <v>3.09</v>
      </c>
      <c r="R35" s="11">
        <v>24</v>
      </c>
      <c r="S35" s="11">
        <v>0</v>
      </c>
      <c r="T35" s="11">
        <v>0</v>
      </c>
    </row>
    <row r="36" spans="1:20">
      <c r="A36" s="11" t="s">
        <v>20</v>
      </c>
      <c r="B36" s="11" t="s">
        <v>21</v>
      </c>
      <c r="C36" s="11">
        <v>1849054</v>
      </c>
      <c r="D36" s="11" t="s">
        <v>56</v>
      </c>
      <c r="E36" s="12" t="s">
        <v>45</v>
      </c>
      <c r="F36" s="12" t="s">
        <v>88</v>
      </c>
      <c r="G36" s="12" t="s">
        <v>28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3</v>
      </c>
      <c r="Q36" s="13">
        <f t="shared" si="1"/>
        <v>3.09</v>
      </c>
      <c r="R36" s="11">
        <v>24</v>
      </c>
      <c r="S36" s="11">
        <v>0</v>
      </c>
      <c r="T36" s="11">
        <v>0</v>
      </c>
    </row>
    <row r="37" spans="1:20">
      <c r="A37" s="11" t="s">
        <v>20</v>
      </c>
      <c r="B37" s="11" t="s">
        <v>21</v>
      </c>
      <c r="C37" s="11">
        <v>1849057</v>
      </c>
      <c r="D37" s="11" t="s">
        <v>57</v>
      </c>
      <c r="E37" s="12" t="s">
        <v>45</v>
      </c>
      <c r="F37" s="12" t="s">
        <v>87</v>
      </c>
      <c r="G37" s="12" t="s">
        <v>25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9</v>
      </c>
      <c r="Q37" s="13">
        <f t="shared" si="1"/>
        <v>9.27</v>
      </c>
      <c r="R37" s="11">
        <v>72</v>
      </c>
      <c r="S37" s="11">
        <v>0</v>
      </c>
      <c r="T37" s="11">
        <v>0</v>
      </c>
    </row>
    <row r="38" spans="1:20">
      <c r="A38" s="11" t="s">
        <v>20</v>
      </c>
      <c r="B38" s="11" t="s">
        <v>21</v>
      </c>
      <c r="C38" s="11">
        <v>1849057</v>
      </c>
      <c r="D38" s="11" t="s">
        <v>57</v>
      </c>
      <c r="E38" s="12" t="s">
        <v>45</v>
      </c>
      <c r="F38" s="12" t="s">
        <v>88</v>
      </c>
      <c r="G38" s="12" t="s">
        <v>28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10</v>
      </c>
      <c r="Q38" s="13">
        <f t="shared" si="1"/>
        <v>10.3</v>
      </c>
      <c r="R38" s="11">
        <v>80</v>
      </c>
      <c r="S38" s="11">
        <v>0</v>
      </c>
      <c r="T38" s="11">
        <v>0</v>
      </c>
    </row>
    <row r="39" spans="1:20">
      <c r="A39" s="11" t="s">
        <v>20</v>
      </c>
      <c r="B39" s="11" t="s">
        <v>21</v>
      </c>
      <c r="C39" s="11">
        <v>1849068</v>
      </c>
      <c r="D39" s="11" t="s">
        <v>58</v>
      </c>
      <c r="E39" s="12" t="s">
        <v>45</v>
      </c>
      <c r="F39" s="12" t="s">
        <v>87</v>
      </c>
      <c r="G39" s="12" t="s">
        <v>25</v>
      </c>
      <c r="H39" s="12">
        <v>1</v>
      </c>
      <c r="I39" s="12">
        <v>1</v>
      </c>
      <c r="J39" s="12">
        <v>2</v>
      </c>
      <c r="K39" s="11">
        <v>2</v>
      </c>
      <c r="L39" s="11">
        <v>2</v>
      </c>
      <c r="M39" s="11">
        <v>1</v>
      </c>
      <c r="N39" s="11">
        <v>8</v>
      </c>
      <c r="O39" s="11" t="s">
        <v>58</v>
      </c>
      <c r="P39" s="11">
        <v>5</v>
      </c>
      <c r="Q39" s="13">
        <f t="shared" si="1"/>
        <v>5.15</v>
      </c>
      <c r="R39" s="11">
        <v>40</v>
      </c>
      <c r="S39" s="11">
        <v>0</v>
      </c>
      <c r="T39" s="11">
        <v>0</v>
      </c>
    </row>
    <row r="40" spans="1:20">
      <c r="A40" s="11" t="s">
        <v>20</v>
      </c>
      <c r="B40" s="11" t="s">
        <v>21</v>
      </c>
      <c r="C40" s="11">
        <v>1849068</v>
      </c>
      <c r="D40" s="11" t="s">
        <v>58</v>
      </c>
      <c r="E40" s="12" t="s">
        <v>45</v>
      </c>
      <c r="F40" s="12" t="s">
        <v>88</v>
      </c>
      <c r="G40" s="12" t="s">
        <v>28</v>
      </c>
      <c r="H40" s="12">
        <v>1</v>
      </c>
      <c r="I40" s="12">
        <v>1</v>
      </c>
      <c r="J40" s="12">
        <v>2</v>
      </c>
      <c r="K40" s="11">
        <v>2</v>
      </c>
      <c r="L40" s="11">
        <v>2</v>
      </c>
      <c r="M40" s="11">
        <v>1</v>
      </c>
      <c r="N40" s="11">
        <v>8</v>
      </c>
      <c r="O40" s="11" t="s">
        <v>58</v>
      </c>
      <c r="P40" s="11">
        <v>5</v>
      </c>
      <c r="Q40" s="13">
        <f t="shared" si="1"/>
        <v>5.15</v>
      </c>
      <c r="R40" s="11">
        <v>40</v>
      </c>
      <c r="S40" s="11">
        <v>0</v>
      </c>
      <c r="T40" s="11">
        <v>0</v>
      </c>
    </row>
    <row r="41" spans="1:20">
      <c r="A41" s="11" t="s">
        <v>20</v>
      </c>
      <c r="B41" s="11" t="s">
        <v>21</v>
      </c>
      <c r="C41" s="11">
        <v>1849065</v>
      </c>
      <c r="D41" s="11" t="s">
        <v>59</v>
      </c>
      <c r="E41" s="12" t="s">
        <v>45</v>
      </c>
      <c r="F41" s="12" t="s">
        <v>87</v>
      </c>
      <c r="G41" s="12" t="s">
        <v>25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6</v>
      </c>
      <c r="Q41" s="13">
        <f t="shared" si="1"/>
        <v>6.18</v>
      </c>
      <c r="R41" s="11">
        <v>48</v>
      </c>
      <c r="S41" s="11">
        <v>0</v>
      </c>
      <c r="T41" s="11">
        <v>0</v>
      </c>
    </row>
    <row r="42" spans="1:20">
      <c r="A42" s="11" t="s">
        <v>20</v>
      </c>
      <c r="B42" s="11" t="s">
        <v>21</v>
      </c>
      <c r="C42" s="11">
        <v>1849065</v>
      </c>
      <c r="D42" s="11" t="s">
        <v>59</v>
      </c>
      <c r="E42" s="12" t="s">
        <v>45</v>
      </c>
      <c r="F42" s="12" t="s">
        <v>88</v>
      </c>
      <c r="G42" s="12" t="s">
        <v>28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6</v>
      </c>
      <c r="Q42" s="13">
        <f t="shared" si="1"/>
        <v>6.18</v>
      </c>
      <c r="R42" s="11">
        <v>48</v>
      </c>
      <c r="S42" s="11">
        <v>0</v>
      </c>
      <c r="T42" s="11">
        <v>0</v>
      </c>
    </row>
    <row r="43" spans="1:20">
      <c r="A43" s="11" t="s">
        <v>20</v>
      </c>
      <c r="B43" s="11" t="s">
        <v>21</v>
      </c>
      <c r="C43" s="11">
        <v>1849059</v>
      </c>
      <c r="D43" s="11" t="s">
        <v>60</v>
      </c>
      <c r="E43" s="12" t="s">
        <v>23</v>
      </c>
      <c r="F43" s="12" t="s">
        <v>87</v>
      </c>
      <c r="G43" s="12" t="s">
        <v>25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60</v>
      </c>
      <c r="P43" s="11">
        <v>7</v>
      </c>
      <c r="Q43" s="13">
        <f t="shared" si="1"/>
        <v>7.21</v>
      </c>
      <c r="R43" s="11">
        <v>56</v>
      </c>
      <c r="S43" s="11">
        <v>0</v>
      </c>
      <c r="T43" s="11">
        <v>0</v>
      </c>
    </row>
    <row r="44" spans="1:20">
      <c r="A44" s="11" t="s">
        <v>20</v>
      </c>
      <c r="B44" s="11" t="s">
        <v>21</v>
      </c>
      <c r="C44" s="11">
        <v>1849059</v>
      </c>
      <c r="D44" s="11" t="s">
        <v>60</v>
      </c>
      <c r="E44" s="12" t="s">
        <v>23</v>
      </c>
      <c r="F44" s="12" t="s">
        <v>88</v>
      </c>
      <c r="G44" s="12" t="s">
        <v>28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60</v>
      </c>
      <c r="P44" s="11">
        <v>7</v>
      </c>
      <c r="Q44" s="13">
        <f t="shared" si="1"/>
        <v>7.21</v>
      </c>
      <c r="R44" s="11">
        <v>56</v>
      </c>
      <c r="S44" s="11">
        <v>0</v>
      </c>
      <c r="T44" s="11">
        <v>0</v>
      </c>
    </row>
    <row r="45" spans="1:20">
      <c r="A45" s="11" t="s">
        <v>20</v>
      </c>
      <c r="B45" s="11" t="s">
        <v>21</v>
      </c>
      <c r="C45" s="11">
        <v>1849035</v>
      </c>
      <c r="D45" s="11" t="s">
        <v>61</v>
      </c>
      <c r="E45" s="12" t="s">
        <v>23</v>
      </c>
      <c r="F45" s="12" t="s">
        <v>87</v>
      </c>
      <c r="G45" s="12" t="s">
        <v>62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61</v>
      </c>
      <c r="P45" s="11">
        <v>11</v>
      </c>
      <c r="Q45" s="13">
        <f t="shared" si="1"/>
        <v>11.33</v>
      </c>
      <c r="R45" s="11">
        <v>88</v>
      </c>
      <c r="S45" s="11">
        <v>0</v>
      </c>
      <c r="T45" s="11">
        <v>0</v>
      </c>
    </row>
    <row r="46" spans="1:20">
      <c r="A46" s="11" t="s">
        <v>20</v>
      </c>
      <c r="B46" s="11" t="s">
        <v>21</v>
      </c>
      <c r="C46" s="11">
        <v>1849035</v>
      </c>
      <c r="D46" s="11" t="s">
        <v>61</v>
      </c>
      <c r="E46" s="12" t="s">
        <v>23</v>
      </c>
      <c r="F46" s="12" t="s">
        <v>88</v>
      </c>
      <c r="G46" s="12" t="s">
        <v>63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61</v>
      </c>
      <c r="P46" s="11">
        <v>11</v>
      </c>
      <c r="Q46" s="13">
        <f t="shared" si="1"/>
        <v>11.33</v>
      </c>
      <c r="R46" s="11">
        <v>88</v>
      </c>
      <c r="S46" s="11">
        <v>0</v>
      </c>
      <c r="T46" s="11">
        <v>0</v>
      </c>
    </row>
    <row r="47" spans="1:20">
      <c r="A47" s="11" t="s">
        <v>20</v>
      </c>
      <c r="B47" s="11" t="s">
        <v>21</v>
      </c>
      <c r="C47" s="11">
        <v>1849064</v>
      </c>
      <c r="D47" s="11" t="s">
        <v>64</v>
      </c>
      <c r="E47" s="12" t="s">
        <v>45</v>
      </c>
      <c r="F47" s="12" t="s">
        <v>87</v>
      </c>
      <c r="G47" s="12" t="s">
        <v>25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64</v>
      </c>
      <c r="P47" s="11">
        <v>10</v>
      </c>
      <c r="Q47" s="13">
        <f t="shared" si="1"/>
        <v>10.3</v>
      </c>
      <c r="R47" s="11">
        <v>80</v>
      </c>
      <c r="S47" s="11">
        <v>0</v>
      </c>
      <c r="T47" s="11">
        <v>0</v>
      </c>
    </row>
    <row r="48" spans="1:20">
      <c r="A48" s="11" t="s">
        <v>20</v>
      </c>
      <c r="B48" s="11" t="s">
        <v>21</v>
      </c>
      <c r="C48" s="11">
        <v>1849064</v>
      </c>
      <c r="D48" s="11" t="s">
        <v>64</v>
      </c>
      <c r="E48" s="12" t="s">
        <v>45</v>
      </c>
      <c r="F48" s="12" t="s">
        <v>88</v>
      </c>
      <c r="G48" s="12" t="s">
        <v>28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64</v>
      </c>
      <c r="P48" s="11">
        <v>10</v>
      </c>
      <c r="Q48" s="13">
        <f t="shared" si="1"/>
        <v>10.3</v>
      </c>
      <c r="R48" s="11">
        <v>80</v>
      </c>
      <c r="S48" s="11">
        <v>0</v>
      </c>
      <c r="T48" s="11">
        <v>0</v>
      </c>
    </row>
    <row r="49" spans="1:41">
      <c r="A49" s="11" t="s">
        <v>20</v>
      </c>
      <c r="B49" s="11" t="s">
        <v>21</v>
      </c>
      <c r="C49" s="11">
        <v>1849038</v>
      </c>
      <c r="D49" s="11" t="s">
        <v>65</v>
      </c>
      <c r="E49" s="12" t="s">
        <v>41</v>
      </c>
      <c r="F49" s="12" t="s">
        <v>87</v>
      </c>
      <c r="G49" s="12" t="s">
        <v>66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65</v>
      </c>
      <c r="P49" s="11">
        <v>6</v>
      </c>
      <c r="Q49" s="13">
        <f t="shared" si="1"/>
        <v>6.18</v>
      </c>
      <c r="R49" s="11">
        <v>48</v>
      </c>
      <c r="S49" s="11">
        <v>0</v>
      </c>
      <c r="T49" s="11">
        <v>0</v>
      </c>
    </row>
    <row r="50" spans="1:41">
      <c r="A50" s="11" t="s">
        <v>20</v>
      </c>
      <c r="B50" s="11" t="s">
        <v>21</v>
      </c>
      <c r="C50" s="11">
        <v>1849038</v>
      </c>
      <c r="D50" s="11" t="s">
        <v>65</v>
      </c>
      <c r="E50" s="12" t="s">
        <v>41</v>
      </c>
      <c r="F50" s="12" t="s">
        <v>88</v>
      </c>
      <c r="G50" s="12" t="s">
        <v>67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65</v>
      </c>
      <c r="P50" s="11">
        <v>6</v>
      </c>
      <c r="Q50" s="13">
        <f t="shared" si="1"/>
        <v>6.18</v>
      </c>
      <c r="R50" s="11">
        <v>48</v>
      </c>
      <c r="S50" s="11">
        <v>0</v>
      </c>
      <c r="T50" s="11">
        <v>0</v>
      </c>
    </row>
    <row r="51" spans="1:41">
      <c r="A51" s="11" t="s">
        <v>20</v>
      </c>
      <c r="B51" s="11" t="s">
        <v>21</v>
      </c>
      <c r="C51" s="11">
        <v>1849037</v>
      </c>
      <c r="D51" s="11" t="s">
        <v>68</v>
      </c>
      <c r="E51" s="12" t="s">
        <v>41</v>
      </c>
      <c r="F51" s="12" t="s">
        <v>87</v>
      </c>
      <c r="G51" s="12" t="s">
        <v>69</v>
      </c>
      <c r="H51" s="12">
        <v>1</v>
      </c>
      <c r="I51" s="12">
        <v>1</v>
      </c>
      <c r="J51" s="12">
        <v>2</v>
      </c>
      <c r="K51" s="11">
        <v>2</v>
      </c>
      <c r="L51" s="11">
        <v>2</v>
      </c>
      <c r="M51" s="11">
        <v>1</v>
      </c>
      <c r="N51" s="11">
        <v>8</v>
      </c>
      <c r="O51" s="11" t="s">
        <v>68</v>
      </c>
      <c r="P51" s="11">
        <v>2</v>
      </c>
      <c r="Q51" s="13">
        <f t="shared" si="1"/>
        <v>2.06</v>
      </c>
      <c r="R51" s="11">
        <v>16</v>
      </c>
      <c r="S51" s="11">
        <v>0</v>
      </c>
      <c r="T51" s="11">
        <v>0</v>
      </c>
    </row>
    <row r="52" spans="1:41">
      <c r="A52" s="11" t="s">
        <v>20</v>
      </c>
      <c r="B52" s="11" t="s">
        <v>21</v>
      </c>
      <c r="C52" s="11">
        <v>1849037</v>
      </c>
      <c r="D52" s="11" t="s">
        <v>68</v>
      </c>
      <c r="E52" s="12" t="s">
        <v>41</v>
      </c>
      <c r="F52" s="12" t="s">
        <v>88</v>
      </c>
      <c r="G52" s="12" t="s">
        <v>70</v>
      </c>
      <c r="H52" s="12">
        <v>1</v>
      </c>
      <c r="I52" s="12">
        <v>1</v>
      </c>
      <c r="J52" s="12">
        <v>2</v>
      </c>
      <c r="K52" s="11">
        <v>2</v>
      </c>
      <c r="L52" s="11">
        <v>2</v>
      </c>
      <c r="M52" s="11">
        <v>1</v>
      </c>
      <c r="N52" s="11">
        <v>8</v>
      </c>
      <c r="O52" s="11" t="s">
        <v>68</v>
      </c>
      <c r="P52" s="11">
        <v>2</v>
      </c>
      <c r="Q52" s="13">
        <f t="shared" si="1"/>
        <v>2.06</v>
      </c>
      <c r="R52" s="11">
        <v>16</v>
      </c>
      <c r="S52" s="11">
        <v>0</v>
      </c>
      <c r="T52" s="11">
        <v>0</v>
      </c>
    </row>
    <row r="53" spans="1:41">
      <c r="P53" s="14" t="s">
        <v>83</v>
      </c>
      <c r="Q53" s="15" cm="1">
        <f t="array" ref="Q53">SUM(ROUND(Q3:Q52,0))</f>
        <v>1468</v>
      </c>
    </row>
    <row r="55" spans="1:41">
      <c r="A55" s="8" t="s">
        <v>89</v>
      </c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7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</row>
    <row r="56" spans="1:41">
      <c r="A56" s="8" t="s">
        <v>73</v>
      </c>
      <c r="B56" s="8" t="s">
        <v>74</v>
      </c>
      <c r="C56" s="8" t="s">
        <v>75</v>
      </c>
      <c r="D56" s="8" t="s">
        <v>4</v>
      </c>
      <c r="E56" s="8" t="s">
        <v>76</v>
      </c>
      <c r="F56" s="8" t="s">
        <v>77</v>
      </c>
      <c r="G56" s="8" t="s">
        <v>78</v>
      </c>
      <c r="H56" s="8" t="s">
        <v>79</v>
      </c>
      <c r="I56" s="8" t="s">
        <v>9</v>
      </c>
      <c r="J56" s="8" t="s">
        <v>10</v>
      </c>
      <c r="K56" s="8" t="s">
        <v>11</v>
      </c>
      <c r="L56" s="8" t="s">
        <v>12</v>
      </c>
      <c r="M56" s="8" t="s">
        <v>13</v>
      </c>
      <c r="N56" s="8" t="s">
        <v>81</v>
      </c>
      <c r="O56" s="8"/>
      <c r="P56" s="8"/>
      <c r="Q56" s="7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</row>
    <row r="57" spans="1:41">
      <c r="A57" s="11" t="s">
        <v>20</v>
      </c>
      <c r="B57" s="11" t="s">
        <v>21</v>
      </c>
      <c r="C57" s="11">
        <v>1849058</v>
      </c>
      <c r="D57" s="11" t="s">
        <v>26</v>
      </c>
      <c r="E57" s="12" t="s">
        <v>23</v>
      </c>
      <c r="F57" s="12" t="s">
        <v>87</v>
      </c>
      <c r="G57" s="12" t="s">
        <v>25</v>
      </c>
      <c r="H57" s="12">
        <v>1</v>
      </c>
      <c r="I57" s="12">
        <v>287</v>
      </c>
      <c r="J57" s="12">
        <v>574</v>
      </c>
      <c r="K57" s="11">
        <v>574</v>
      </c>
      <c r="L57" s="11">
        <v>574</v>
      </c>
      <c r="M57" s="11">
        <v>287</v>
      </c>
      <c r="N57" s="11" t="s">
        <v>26</v>
      </c>
    </row>
    <row r="58" spans="1:41">
      <c r="A58" s="11" t="s">
        <v>20</v>
      </c>
      <c r="B58" s="11" t="s">
        <v>21</v>
      </c>
      <c r="C58" s="11">
        <v>1849058</v>
      </c>
      <c r="D58" s="11" t="s">
        <v>26</v>
      </c>
      <c r="E58" s="12" t="s">
        <v>23</v>
      </c>
      <c r="F58" s="12" t="s">
        <v>88</v>
      </c>
      <c r="G58" s="12" t="s">
        <v>28</v>
      </c>
      <c r="H58" s="12">
        <v>1</v>
      </c>
      <c r="I58" s="12">
        <v>297</v>
      </c>
      <c r="J58" s="12">
        <v>594</v>
      </c>
      <c r="K58" s="11">
        <v>594</v>
      </c>
      <c r="L58" s="11">
        <v>594</v>
      </c>
      <c r="M58" s="11">
        <v>297</v>
      </c>
      <c r="N58" s="11" t="s">
        <v>26</v>
      </c>
    </row>
    <row r="59" spans="1:41">
      <c r="A59" s="11" t="s">
        <v>20</v>
      </c>
      <c r="B59" s="11" t="s">
        <v>21</v>
      </c>
      <c r="C59" s="11">
        <v>1849033</v>
      </c>
      <c r="D59" s="11" t="s">
        <v>90</v>
      </c>
      <c r="E59" s="12" t="s">
        <v>23</v>
      </c>
      <c r="F59" s="12" t="s">
        <v>87</v>
      </c>
      <c r="G59" s="12" t="s">
        <v>30</v>
      </c>
      <c r="H59" s="12">
        <v>1</v>
      </c>
      <c r="I59" s="12">
        <v>66</v>
      </c>
      <c r="J59" s="12">
        <v>0</v>
      </c>
      <c r="K59" s="11">
        <v>0</v>
      </c>
      <c r="L59" s="11">
        <v>0</v>
      </c>
      <c r="M59" s="11">
        <v>0</v>
      </c>
      <c r="N59" s="11" t="s">
        <v>26</v>
      </c>
    </row>
    <row r="60" spans="1:41">
      <c r="A60" s="11" t="s">
        <v>20</v>
      </c>
      <c r="B60" s="11" t="s">
        <v>21</v>
      </c>
      <c r="C60" s="11">
        <v>1849033</v>
      </c>
      <c r="D60" s="11" t="s">
        <v>90</v>
      </c>
      <c r="E60" s="12" t="s">
        <v>23</v>
      </c>
      <c r="F60" s="12" t="s">
        <v>87</v>
      </c>
      <c r="G60" s="12" t="s">
        <v>31</v>
      </c>
      <c r="H60" s="12">
        <v>1</v>
      </c>
      <c r="I60" s="12">
        <v>0</v>
      </c>
      <c r="J60" s="12">
        <v>134</v>
      </c>
      <c r="K60" s="11">
        <v>0</v>
      </c>
      <c r="L60" s="11">
        <v>0</v>
      </c>
      <c r="M60" s="11">
        <v>0</v>
      </c>
      <c r="N60" s="11" t="s">
        <v>26</v>
      </c>
    </row>
    <row r="61" spans="1:41">
      <c r="A61" s="11" t="s">
        <v>20</v>
      </c>
      <c r="B61" s="11" t="s">
        <v>21</v>
      </c>
      <c r="C61" s="11">
        <v>1849033</v>
      </c>
      <c r="D61" s="11" t="s">
        <v>90</v>
      </c>
      <c r="E61" s="12" t="s">
        <v>23</v>
      </c>
      <c r="F61" s="12" t="s">
        <v>87</v>
      </c>
      <c r="G61" s="12" t="s">
        <v>32</v>
      </c>
      <c r="H61" s="12">
        <v>1</v>
      </c>
      <c r="I61" s="12">
        <v>0</v>
      </c>
      <c r="J61" s="12">
        <v>0</v>
      </c>
      <c r="K61" s="11">
        <v>134</v>
      </c>
      <c r="L61" s="11">
        <v>0</v>
      </c>
      <c r="M61" s="11">
        <v>0</v>
      </c>
      <c r="N61" s="11" t="s">
        <v>26</v>
      </c>
    </row>
    <row r="62" spans="1:41">
      <c r="A62" s="11" t="s">
        <v>20</v>
      </c>
      <c r="B62" s="11" t="s">
        <v>21</v>
      </c>
      <c r="C62" s="11">
        <v>1849033</v>
      </c>
      <c r="D62" s="11" t="s">
        <v>90</v>
      </c>
      <c r="E62" s="12" t="s">
        <v>23</v>
      </c>
      <c r="F62" s="12" t="s">
        <v>87</v>
      </c>
      <c r="G62" s="12" t="s">
        <v>33</v>
      </c>
      <c r="H62" s="12">
        <v>1</v>
      </c>
      <c r="I62" s="12">
        <v>0</v>
      </c>
      <c r="J62" s="12">
        <v>0</v>
      </c>
      <c r="K62" s="11">
        <v>0</v>
      </c>
      <c r="L62" s="11">
        <v>134</v>
      </c>
      <c r="M62" s="11">
        <v>0</v>
      </c>
      <c r="N62" s="11" t="s">
        <v>26</v>
      </c>
    </row>
    <row r="63" spans="1:41">
      <c r="A63" s="11" t="s">
        <v>20</v>
      </c>
      <c r="B63" s="11" t="s">
        <v>21</v>
      </c>
      <c r="C63" s="11">
        <v>1849033</v>
      </c>
      <c r="D63" s="11" t="s">
        <v>90</v>
      </c>
      <c r="E63" s="12" t="s">
        <v>23</v>
      </c>
      <c r="F63" s="12" t="s">
        <v>87</v>
      </c>
      <c r="G63" s="12" t="s">
        <v>34</v>
      </c>
      <c r="H63" s="12">
        <v>1</v>
      </c>
      <c r="I63" s="12">
        <v>0</v>
      </c>
      <c r="J63" s="12">
        <v>0</v>
      </c>
      <c r="K63" s="11">
        <v>0</v>
      </c>
      <c r="L63" s="11">
        <v>0</v>
      </c>
      <c r="M63" s="11">
        <v>66</v>
      </c>
      <c r="N63" s="11" t="s">
        <v>26</v>
      </c>
    </row>
    <row r="64" spans="1:41">
      <c r="A64" s="11" t="s">
        <v>20</v>
      </c>
      <c r="B64" s="11" t="s">
        <v>21</v>
      </c>
      <c r="C64" s="11">
        <v>1849033</v>
      </c>
      <c r="D64" s="11" t="s">
        <v>90</v>
      </c>
      <c r="E64" s="12" t="s">
        <v>23</v>
      </c>
      <c r="F64" s="12" t="s">
        <v>88</v>
      </c>
      <c r="G64" s="12" t="s">
        <v>35</v>
      </c>
      <c r="H64" s="12">
        <v>1</v>
      </c>
      <c r="I64" s="12">
        <v>70</v>
      </c>
      <c r="J64" s="12">
        <v>0</v>
      </c>
      <c r="K64" s="11">
        <v>0</v>
      </c>
      <c r="L64" s="11">
        <v>0</v>
      </c>
      <c r="M64" s="11">
        <v>0</v>
      </c>
      <c r="N64" s="11" t="s">
        <v>26</v>
      </c>
    </row>
    <row r="65" spans="1:17">
      <c r="A65" s="11" t="s">
        <v>20</v>
      </c>
      <c r="B65" s="11" t="s">
        <v>21</v>
      </c>
      <c r="C65" s="11">
        <v>1849033</v>
      </c>
      <c r="D65" s="11" t="s">
        <v>90</v>
      </c>
      <c r="E65" s="12" t="s">
        <v>23</v>
      </c>
      <c r="F65" s="12" t="s">
        <v>88</v>
      </c>
      <c r="G65" s="12" t="s">
        <v>36</v>
      </c>
      <c r="H65" s="12">
        <v>1</v>
      </c>
      <c r="I65" s="12">
        <v>0</v>
      </c>
      <c r="J65" s="12">
        <v>138</v>
      </c>
      <c r="K65" s="11">
        <v>0</v>
      </c>
      <c r="L65" s="11">
        <v>0</v>
      </c>
      <c r="M65" s="11">
        <v>0</v>
      </c>
      <c r="N65" s="11" t="s">
        <v>26</v>
      </c>
    </row>
    <row r="66" spans="1:17">
      <c r="A66" s="11" t="s">
        <v>20</v>
      </c>
      <c r="B66" s="11" t="s">
        <v>21</v>
      </c>
      <c r="C66" s="11">
        <v>1849033</v>
      </c>
      <c r="D66" s="11" t="s">
        <v>90</v>
      </c>
      <c r="E66" s="12" t="s">
        <v>23</v>
      </c>
      <c r="F66" s="12" t="s">
        <v>88</v>
      </c>
      <c r="G66" s="12" t="s">
        <v>37</v>
      </c>
      <c r="H66" s="12">
        <v>1</v>
      </c>
      <c r="I66" s="12">
        <v>0</v>
      </c>
      <c r="J66" s="12">
        <v>0</v>
      </c>
      <c r="K66" s="11">
        <v>138</v>
      </c>
      <c r="L66" s="11">
        <v>0</v>
      </c>
      <c r="M66" s="11">
        <v>0</v>
      </c>
      <c r="N66" s="11" t="s">
        <v>26</v>
      </c>
    </row>
    <row r="67" spans="1:17">
      <c r="A67" s="11" t="s">
        <v>20</v>
      </c>
      <c r="B67" s="11" t="s">
        <v>21</v>
      </c>
      <c r="C67" s="11">
        <v>1849033</v>
      </c>
      <c r="D67" s="11" t="s">
        <v>90</v>
      </c>
      <c r="E67" s="12" t="s">
        <v>23</v>
      </c>
      <c r="F67" s="12" t="s">
        <v>88</v>
      </c>
      <c r="G67" s="12" t="s">
        <v>38</v>
      </c>
      <c r="H67" s="12">
        <v>1</v>
      </c>
      <c r="I67" s="12">
        <v>0</v>
      </c>
      <c r="J67" s="12">
        <v>0</v>
      </c>
      <c r="K67" s="11">
        <v>0</v>
      </c>
      <c r="L67" s="11">
        <v>138</v>
      </c>
      <c r="M67" s="11">
        <v>0</v>
      </c>
      <c r="N67" s="11" t="s">
        <v>26</v>
      </c>
    </row>
    <row r="68" spans="1:17">
      <c r="A68" s="11" t="s">
        <v>20</v>
      </c>
      <c r="B68" s="11" t="s">
        <v>21</v>
      </c>
      <c r="C68" s="11">
        <v>1849033</v>
      </c>
      <c r="D68" s="11" t="s">
        <v>90</v>
      </c>
      <c r="E68" s="12" t="s">
        <v>23</v>
      </c>
      <c r="F68" s="12" t="s">
        <v>88</v>
      </c>
      <c r="G68" s="12" t="s">
        <v>39</v>
      </c>
      <c r="H68" s="12">
        <v>1</v>
      </c>
      <c r="I68" s="12">
        <v>0</v>
      </c>
      <c r="J68" s="12">
        <v>0</v>
      </c>
      <c r="K68" s="11">
        <v>0</v>
      </c>
      <c r="L68" s="11">
        <v>0</v>
      </c>
      <c r="M68" s="11">
        <v>70</v>
      </c>
      <c r="N68" s="11" t="s">
        <v>26</v>
      </c>
    </row>
    <row r="69" s="6" customFormat="1" spans="1:17">
      <c r="A69" s="16" t="s">
        <v>20</v>
      </c>
      <c r="B69" s="16" t="s">
        <v>21</v>
      </c>
      <c r="C69" s="16">
        <v>1849042</v>
      </c>
      <c r="D69" s="16" t="s">
        <v>40</v>
      </c>
      <c r="E69" s="17" t="s">
        <v>41</v>
      </c>
      <c r="F69" s="17" t="s">
        <v>87</v>
      </c>
      <c r="G69" s="17" t="s">
        <v>42</v>
      </c>
      <c r="H69" s="17">
        <v>1</v>
      </c>
      <c r="I69" s="17">
        <v>18</v>
      </c>
      <c r="J69" s="17">
        <v>36</v>
      </c>
      <c r="K69" s="16">
        <v>36</v>
      </c>
      <c r="L69" s="16">
        <v>36</v>
      </c>
      <c r="M69" s="16">
        <v>18</v>
      </c>
      <c r="N69" s="16" t="s">
        <v>40</v>
      </c>
      <c r="P69" s="6" t="s">
        <v>91</v>
      </c>
      <c r="Q69" s="7"/>
    </row>
    <row r="70" s="6" customFormat="1" spans="1:17">
      <c r="A70" s="16" t="s">
        <v>20</v>
      </c>
      <c r="B70" s="16" t="s">
        <v>21</v>
      </c>
      <c r="C70" s="16">
        <v>1849042</v>
      </c>
      <c r="D70" s="16" t="s">
        <v>40</v>
      </c>
      <c r="E70" s="17" t="s">
        <v>41</v>
      </c>
      <c r="F70" s="17" t="s">
        <v>88</v>
      </c>
      <c r="G70" s="17" t="s">
        <v>43</v>
      </c>
      <c r="H70" s="17">
        <v>1</v>
      </c>
      <c r="I70" s="17">
        <v>18</v>
      </c>
      <c r="J70" s="17">
        <v>36</v>
      </c>
      <c r="K70" s="16">
        <v>36</v>
      </c>
      <c r="L70" s="16">
        <v>36</v>
      </c>
      <c r="M70" s="16">
        <v>18</v>
      </c>
      <c r="N70" s="16" t="s">
        <v>40</v>
      </c>
      <c r="P70" s="6" t="s">
        <v>91</v>
      </c>
      <c r="Q70" s="7"/>
    </row>
    <row r="71" spans="1:17">
      <c r="A71" s="11" t="s">
        <v>20</v>
      </c>
      <c r="B71" s="11" t="s">
        <v>21</v>
      </c>
      <c r="C71" s="11">
        <v>1849045</v>
      </c>
      <c r="D71" s="11" t="s">
        <v>44</v>
      </c>
      <c r="E71" s="12" t="s">
        <v>45</v>
      </c>
      <c r="F71" s="12" t="s">
        <v>87</v>
      </c>
      <c r="G71" s="12" t="s">
        <v>46</v>
      </c>
      <c r="H71" s="12">
        <v>1</v>
      </c>
      <c r="I71" s="12">
        <v>20</v>
      </c>
      <c r="J71" s="12">
        <v>40</v>
      </c>
      <c r="K71" s="11">
        <v>60</v>
      </c>
      <c r="L71" s="11">
        <v>40</v>
      </c>
      <c r="M71" s="11">
        <v>20</v>
      </c>
      <c r="N71" s="11" t="s">
        <v>44</v>
      </c>
    </row>
    <row r="72" spans="1:17">
      <c r="A72" s="11" t="s">
        <v>20</v>
      </c>
      <c r="B72" s="11" t="s">
        <v>21</v>
      </c>
      <c r="C72" s="11">
        <v>1849045</v>
      </c>
      <c r="D72" s="11" t="s">
        <v>44</v>
      </c>
      <c r="E72" s="12" t="s">
        <v>45</v>
      </c>
      <c r="F72" s="12" t="s">
        <v>88</v>
      </c>
      <c r="G72" s="12" t="s">
        <v>47</v>
      </c>
      <c r="H72" s="12">
        <v>1</v>
      </c>
      <c r="I72" s="12">
        <v>20</v>
      </c>
      <c r="J72" s="12">
        <v>40</v>
      </c>
      <c r="K72" s="11">
        <v>60</v>
      </c>
      <c r="L72" s="11">
        <v>40</v>
      </c>
      <c r="M72" s="11">
        <v>20</v>
      </c>
      <c r="N72" s="11" t="s">
        <v>44</v>
      </c>
    </row>
    <row r="73" spans="1:17">
      <c r="A73" s="11" t="s">
        <v>20</v>
      </c>
      <c r="B73" s="11" t="s">
        <v>21</v>
      </c>
      <c r="C73" s="11">
        <v>1849067</v>
      </c>
      <c r="D73" s="11" t="s">
        <v>48</v>
      </c>
      <c r="E73" s="12" t="s">
        <v>45</v>
      </c>
      <c r="F73" s="12" t="s">
        <v>87</v>
      </c>
      <c r="G73" s="12" t="s">
        <v>25</v>
      </c>
      <c r="H73" s="12">
        <v>1</v>
      </c>
      <c r="I73" s="12">
        <v>6</v>
      </c>
      <c r="J73" s="12">
        <v>12</v>
      </c>
      <c r="K73" s="11">
        <v>12</v>
      </c>
      <c r="L73" s="11">
        <v>12</v>
      </c>
      <c r="M73" s="11">
        <v>6</v>
      </c>
      <c r="N73" s="11" t="s">
        <v>48</v>
      </c>
    </row>
    <row r="74" spans="1:17">
      <c r="A74" s="11" t="s">
        <v>20</v>
      </c>
      <c r="B74" s="11" t="s">
        <v>21</v>
      </c>
      <c r="C74" s="11">
        <v>1849067</v>
      </c>
      <c r="D74" s="11" t="s">
        <v>48</v>
      </c>
      <c r="E74" s="12" t="s">
        <v>45</v>
      </c>
      <c r="F74" s="12" t="s">
        <v>88</v>
      </c>
      <c r="G74" s="12" t="s">
        <v>28</v>
      </c>
      <c r="H74" s="12">
        <v>1</v>
      </c>
      <c r="I74" s="12">
        <v>6</v>
      </c>
      <c r="J74" s="12">
        <v>12</v>
      </c>
      <c r="K74" s="11">
        <v>12</v>
      </c>
      <c r="L74" s="11">
        <v>12</v>
      </c>
      <c r="M74" s="11">
        <v>6</v>
      </c>
      <c r="N74" s="11" t="s">
        <v>48</v>
      </c>
    </row>
    <row r="75" spans="1:17">
      <c r="A75" s="11" t="s">
        <v>20</v>
      </c>
      <c r="B75" s="11" t="s">
        <v>21</v>
      </c>
      <c r="C75" s="11">
        <v>1849052</v>
      </c>
      <c r="D75" s="11" t="s">
        <v>49</v>
      </c>
      <c r="E75" s="12" t="s">
        <v>45</v>
      </c>
      <c r="F75" s="12" t="s">
        <v>87</v>
      </c>
      <c r="G75" s="12" t="s">
        <v>25</v>
      </c>
      <c r="H75" s="12">
        <v>1</v>
      </c>
      <c r="I75" s="12">
        <v>5</v>
      </c>
      <c r="J75" s="12">
        <v>10</v>
      </c>
      <c r="K75" s="11">
        <v>10</v>
      </c>
      <c r="L75" s="11">
        <v>10</v>
      </c>
      <c r="M75" s="11">
        <v>5</v>
      </c>
      <c r="N75" s="11" t="s">
        <v>49</v>
      </c>
    </row>
    <row r="76" spans="1:17">
      <c r="A76" s="11" t="s">
        <v>20</v>
      </c>
      <c r="B76" s="11" t="s">
        <v>21</v>
      </c>
      <c r="C76" s="11">
        <v>1849052</v>
      </c>
      <c r="D76" s="11" t="s">
        <v>49</v>
      </c>
      <c r="E76" s="12" t="s">
        <v>45</v>
      </c>
      <c r="F76" s="12" t="s">
        <v>88</v>
      </c>
      <c r="G76" s="12" t="s">
        <v>28</v>
      </c>
      <c r="H76" s="12">
        <v>1</v>
      </c>
      <c r="I76" s="12">
        <v>5</v>
      </c>
      <c r="J76" s="12">
        <v>10</v>
      </c>
      <c r="K76" s="11">
        <v>10</v>
      </c>
      <c r="L76" s="11">
        <v>10</v>
      </c>
      <c r="M76" s="11">
        <v>5</v>
      </c>
      <c r="N76" s="11" t="s">
        <v>49</v>
      </c>
    </row>
    <row r="77" spans="1:17">
      <c r="A77" s="11" t="s">
        <v>20</v>
      </c>
      <c r="B77" s="11" t="s">
        <v>21</v>
      </c>
      <c r="C77" s="11">
        <v>1849061</v>
      </c>
      <c r="D77" s="11" t="s">
        <v>50</v>
      </c>
      <c r="E77" s="12" t="s">
        <v>23</v>
      </c>
      <c r="F77" s="12" t="s">
        <v>87</v>
      </c>
      <c r="G77" s="12" t="s">
        <v>25</v>
      </c>
      <c r="H77" s="12">
        <v>1</v>
      </c>
      <c r="I77" s="12">
        <v>9</v>
      </c>
      <c r="J77" s="12">
        <v>18</v>
      </c>
      <c r="K77" s="11">
        <v>18</v>
      </c>
      <c r="L77" s="11">
        <v>18</v>
      </c>
      <c r="M77" s="11">
        <v>9</v>
      </c>
      <c r="N77" s="11" t="s">
        <v>50</v>
      </c>
    </row>
    <row r="78" spans="1:17">
      <c r="A78" s="11" t="s">
        <v>20</v>
      </c>
      <c r="B78" s="11" t="s">
        <v>21</v>
      </c>
      <c r="C78" s="11">
        <v>1849061</v>
      </c>
      <c r="D78" s="11" t="s">
        <v>50</v>
      </c>
      <c r="E78" s="12" t="s">
        <v>23</v>
      </c>
      <c r="F78" s="12" t="s">
        <v>88</v>
      </c>
      <c r="G78" s="12" t="s">
        <v>28</v>
      </c>
      <c r="H78" s="12">
        <v>1</v>
      </c>
      <c r="I78" s="12">
        <v>9</v>
      </c>
      <c r="J78" s="12">
        <v>18</v>
      </c>
      <c r="K78" s="11">
        <v>18</v>
      </c>
      <c r="L78" s="11">
        <v>18</v>
      </c>
      <c r="M78" s="11">
        <v>9</v>
      </c>
      <c r="N78" s="11" t="s">
        <v>50</v>
      </c>
    </row>
    <row r="79" spans="1:17">
      <c r="A79" s="11" t="s">
        <v>20</v>
      </c>
      <c r="B79" s="11" t="s">
        <v>21</v>
      </c>
      <c r="C79" s="11">
        <v>1849063</v>
      </c>
      <c r="D79" s="11" t="s">
        <v>51</v>
      </c>
      <c r="E79" s="12" t="s">
        <v>41</v>
      </c>
      <c r="F79" s="12" t="s">
        <v>87</v>
      </c>
      <c r="G79" s="12" t="s">
        <v>25</v>
      </c>
      <c r="H79" s="12">
        <v>1</v>
      </c>
      <c r="I79" s="12">
        <v>15</v>
      </c>
      <c r="J79" s="12">
        <v>30</v>
      </c>
      <c r="K79" s="11">
        <v>30</v>
      </c>
      <c r="L79" s="11">
        <v>30</v>
      </c>
      <c r="M79" s="11">
        <v>15</v>
      </c>
      <c r="N79" s="11" t="s">
        <v>51</v>
      </c>
    </row>
    <row r="80" spans="1:17">
      <c r="A80" s="11" t="s">
        <v>20</v>
      </c>
      <c r="B80" s="11" t="s">
        <v>21</v>
      </c>
      <c r="C80" s="11">
        <v>1849063</v>
      </c>
      <c r="D80" s="11" t="s">
        <v>51</v>
      </c>
      <c r="E80" s="12" t="s">
        <v>41</v>
      </c>
      <c r="F80" s="12" t="s">
        <v>88</v>
      </c>
      <c r="G80" s="12" t="s">
        <v>28</v>
      </c>
      <c r="H80" s="12">
        <v>1</v>
      </c>
      <c r="I80" s="12">
        <v>16</v>
      </c>
      <c r="J80" s="12">
        <v>32</v>
      </c>
      <c r="K80" s="11">
        <v>32</v>
      </c>
      <c r="L80" s="11">
        <v>32</v>
      </c>
      <c r="M80" s="11">
        <v>16</v>
      </c>
      <c r="N80" s="11" t="s">
        <v>51</v>
      </c>
    </row>
    <row r="81" spans="1:14">
      <c r="A81" s="11" t="s">
        <v>20</v>
      </c>
      <c r="B81" s="11" t="s">
        <v>21</v>
      </c>
      <c r="C81" s="11">
        <v>1849051</v>
      </c>
      <c r="D81" s="11" t="s">
        <v>52</v>
      </c>
      <c r="E81" s="12" t="s">
        <v>45</v>
      </c>
      <c r="F81" s="12" t="s">
        <v>87</v>
      </c>
      <c r="G81" s="12" t="s">
        <v>25</v>
      </c>
      <c r="H81" s="12">
        <v>1</v>
      </c>
      <c r="I81" s="12">
        <v>5</v>
      </c>
      <c r="J81" s="12">
        <v>10</v>
      </c>
      <c r="K81" s="11">
        <v>10</v>
      </c>
      <c r="L81" s="11">
        <v>10</v>
      </c>
      <c r="M81" s="11">
        <v>5</v>
      </c>
      <c r="N81" s="11" t="s">
        <v>52</v>
      </c>
    </row>
    <row r="82" spans="1:14">
      <c r="A82" s="11" t="s">
        <v>20</v>
      </c>
      <c r="B82" s="11" t="s">
        <v>21</v>
      </c>
      <c r="C82" s="11">
        <v>1849051</v>
      </c>
      <c r="D82" s="11" t="s">
        <v>52</v>
      </c>
      <c r="E82" s="12" t="s">
        <v>45</v>
      </c>
      <c r="F82" s="12" t="s">
        <v>88</v>
      </c>
      <c r="G82" s="12" t="s">
        <v>28</v>
      </c>
      <c r="H82" s="12">
        <v>1</v>
      </c>
      <c r="I82" s="12">
        <v>5</v>
      </c>
      <c r="J82" s="12">
        <v>10</v>
      </c>
      <c r="K82" s="11">
        <v>10</v>
      </c>
      <c r="L82" s="11">
        <v>10</v>
      </c>
      <c r="M82" s="11">
        <v>5</v>
      </c>
      <c r="N82" s="11" t="s">
        <v>52</v>
      </c>
    </row>
    <row r="83" spans="1:14">
      <c r="A83" s="11" t="s">
        <v>20</v>
      </c>
      <c r="B83" s="11" t="s">
        <v>21</v>
      </c>
      <c r="C83" s="11">
        <v>1849047</v>
      </c>
      <c r="D83" s="11" t="s">
        <v>53</v>
      </c>
      <c r="E83" s="12" t="s">
        <v>45</v>
      </c>
      <c r="F83" s="12" t="s">
        <v>87</v>
      </c>
      <c r="G83" s="12" t="s">
        <v>46</v>
      </c>
      <c r="H83" s="12">
        <v>1</v>
      </c>
      <c r="I83" s="12">
        <v>4</v>
      </c>
      <c r="J83" s="12">
        <v>8</v>
      </c>
      <c r="K83" s="11">
        <v>12</v>
      </c>
      <c r="L83" s="11">
        <v>8</v>
      </c>
      <c r="M83" s="11">
        <v>4</v>
      </c>
      <c r="N83" s="11" t="s">
        <v>53</v>
      </c>
    </row>
    <row r="84" spans="1:14">
      <c r="A84" s="11" t="s">
        <v>20</v>
      </c>
      <c r="B84" s="11" t="s">
        <v>21</v>
      </c>
      <c r="C84" s="11">
        <v>1849047</v>
      </c>
      <c r="D84" s="11" t="s">
        <v>53</v>
      </c>
      <c r="E84" s="12" t="s">
        <v>45</v>
      </c>
      <c r="F84" s="12" t="s">
        <v>88</v>
      </c>
      <c r="G84" s="12" t="s">
        <v>47</v>
      </c>
      <c r="H84" s="12">
        <v>1</v>
      </c>
      <c r="I84" s="12">
        <v>4</v>
      </c>
      <c r="J84" s="12">
        <v>8</v>
      </c>
      <c r="K84" s="11">
        <v>12</v>
      </c>
      <c r="L84" s="11">
        <v>8</v>
      </c>
      <c r="M84" s="11">
        <v>4</v>
      </c>
      <c r="N84" s="11" t="s">
        <v>53</v>
      </c>
    </row>
    <row r="85" spans="1:14">
      <c r="A85" s="11" t="s">
        <v>20</v>
      </c>
      <c r="B85" s="11" t="s">
        <v>21</v>
      </c>
      <c r="C85" s="11">
        <v>1849066</v>
      </c>
      <c r="D85" s="11" t="s">
        <v>54</v>
      </c>
      <c r="E85" s="12" t="s">
        <v>45</v>
      </c>
      <c r="F85" s="12" t="s">
        <v>87</v>
      </c>
      <c r="G85" s="12" t="s">
        <v>25</v>
      </c>
      <c r="H85" s="12">
        <v>1</v>
      </c>
      <c r="I85" s="12">
        <v>4</v>
      </c>
      <c r="J85" s="12">
        <v>8</v>
      </c>
      <c r="K85" s="11">
        <v>8</v>
      </c>
      <c r="L85" s="11">
        <v>8</v>
      </c>
      <c r="M85" s="11">
        <v>4</v>
      </c>
      <c r="N85" s="11" t="s">
        <v>54</v>
      </c>
    </row>
    <row r="86" spans="1:14">
      <c r="A86" s="11" t="s">
        <v>20</v>
      </c>
      <c r="B86" s="11" t="s">
        <v>21</v>
      </c>
      <c r="C86" s="11">
        <v>1849066</v>
      </c>
      <c r="D86" s="11" t="s">
        <v>54</v>
      </c>
      <c r="E86" s="12" t="s">
        <v>45</v>
      </c>
      <c r="F86" s="12" t="s">
        <v>88</v>
      </c>
      <c r="G86" s="12" t="s">
        <v>28</v>
      </c>
      <c r="H86" s="12">
        <v>1</v>
      </c>
      <c r="I86" s="12">
        <v>4</v>
      </c>
      <c r="J86" s="12">
        <v>8</v>
      </c>
      <c r="K86" s="11">
        <v>8</v>
      </c>
      <c r="L86" s="11">
        <v>8</v>
      </c>
      <c r="M86" s="11">
        <v>4</v>
      </c>
      <c r="N86" s="11" t="s">
        <v>54</v>
      </c>
    </row>
    <row r="87" spans="1:14">
      <c r="A87" s="11" t="s">
        <v>20</v>
      </c>
      <c r="B87" s="11" t="s">
        <v>21</v>
      </c>
      <c r="C87" s="11">
        <v>1849049</v>
      </c>
      <c r="D87" s="11" t="s">
        <v>55</v>
      </c>
      <c r="E87" s="12" t="s">
        <v>45</v>
      </c>
      <c r="F87" s="12" t="s">
        <v>87</v>
      </c>
      <c r="G87" s="12" t="s">
        <v>25</v>
      </c>
      <c r="H87" s="12">
        <v>1</v>
      </c>
      <c r="I87" s="12">
        <v>5</v>
      </c>
      <c r="J87" s="12">
        <v>10</v>
      </c>
      <c r="K87" s="11">
        <v>10</v>
      </c>
      <c r="L87" s="11">
        <v>10</v>
      </c>
      <c r="M87" s="11">
        <v>5</v>
      </c>
      <c r="N87" s="11" t="s">
        <v>55</v>
      </c>
    </row>
    <row r="88" spans="1:14">
      <c r="A88" s="11" t="s">
        <v>20</v>
      </c>
      <c r="B88" s="11" t="s">
        <v>21</v>
      </c>
      <c r="C88" s="11">
        <v>1849049</v>
      </c>
      <c r="D88" s="11" t="s">
        <v>55</v>
      </c>
      <c r="E88" s="12" t="s">
        <v>45</v>
      </c>
      <c r="F88" s="12" t="s">
        <v>88</v>
      </c>
      <c r="G88" s="12" t="s">
        <v>28</v>
      </c>
      <c r="H88" s="12">
        <v>1</v>
      </c>
      <c r="I88" s="12">
        <v>5</v>
      </c>
      <c r="J88" s="12">
        <v>10</v>
      </c>
      <c r="K88" s="11">
        <v>10</v>
      </c>
      <c r="L88" s="11">
        <v>10</v>
      </c>
      <c r="M88" s="11">
        <v>5</v>
      </c>
      <c r="N88" s="11" t="s">
        <v>55</v>
      </c>
    </row>
    <row r="89" spans="1:14">
      <c r="A89" s="11" t="s">
        <v>20</v>
      </c>
      <c r="B89" s="11" t="s">
        <v>21</v>
      </c>
      <c r="C89" s="11">
        <v>1849054</v>
      </c>
      <c r="D89" s="11" t="s">
        <v>56</v>
      </c>
      <c r="E89" s="12" t="s">
        <v>45</v>
      </c>
      <c r="F89" s="12" t="s">
        <v>87</v>
      </c>
      <c r="G89" s="12" t="s">
        <v>25</v>
      </c>
      <c r="H89" s="12">
        <v>1</v>
      </c>
      <c r="I89" s="12">
        <v>3</v>
      </c>
      <c r="J89" s="12">
        <v>6</v>
      </c>
      <c r="K89" s="11">
        <v>6</v>
      </c>
      <c r="L89" s="11">
        <v>6</v>
      </c>
      <c r="M89" s="11">
        <v>3</v>
      </c>
      <c r="N89" s="11" t="s">
        <v>56</v>
      </c>
    </row>
    <row r="90" spans="1:14">
      <c r="A90" s="11" t="s">
        <v>20</v>
      </c>
      <c r="B90" s="11" t="s">
        <v>21</v>
      </c>
      <c r="C90" s="11">
        <v>1849054</v>
      </c>
      <c r="D90" s="11" t="s">
        <v>56</v>
      </c>
      <c r="E90" s="12" t="s">
        <v>45</v>
      </c>
      <c r="F90" s="12" t="s">
        <v>88</v>
      </c>
      <c r="G90" s="12" t="s">
        <v>28</v>
      </c>
      <c r="H90" s="12">
        <v>1</v>
      </c>
      <c r="I90" s="12">
        <v>3</v>
      </c>
      <c r="J90" s="12">
        <v>6</v>
      </c>
      <c r="K90" s="11">
        <v>6</v>
      </c>
      <c r="L90" s="11">
        <v>6</v>
      </c>
      <c r="M90" s="11">
        <v>3</v>
      </c>
      <c r="N90" s="11" t="s">
        <v>56</v>
      </c>
    </row>
    <row r="91" spans="1:14">
      <c r="A91" s="11" t="s">
        <v>20</v>
      </c>
      <c r="B91" s="11" t="s">
        <v>21</v>
      </c>
      <c r="C91" s="11">
        <v>1849057</v>
      </c>
      <c r="D91" s="11" t="s">
        <v>57</v>
      </c>
      <c r="E91" s="12" t="s">
        <v>45</v>
      </c>
      <c r="F91" s="12" t="s">
        <v>87</v>
      </c>
      <c r="G91" s="12" t="s">
        <v>25</v>
      </c>
      <c r="H91" s="12">
        <v>1</v>
      </c>
      <c r="I91" s="12">
        <v>9</v>
      </c>
      <c r="J91" s="12">
        <v>18</v>
      </c>
      <c r="K91" s="11">
        <v>18</v>
      </c>
      <c r="L91" s="11">
        <v>18</v>
      </c>
      <c r="M91" s="11">
        <v>9</v>
      </c>
      <c r="N91" s="11" t="s">
        <v>57</v>
      </c>
    </row>
    <row r="92" spans="1:14">
      <c r="A92" s="11" t="s">
        <v>20</v>
      </c>
      <c r="B92" s="11" t="s">
        <v>21</v>
      </c>
      <c r="C92" s="11">
        <v>1849057</v>
      </c>
      <c r="D92" s="11" t="s">
        <v>57</v>
      </c>
      <c r="E92" s="12" t="s">
        <v>45</v>
      </c>
      <c r="F92" s="12" t="s">
        <v>88</v>
      </c>
      <c r="G92" s="12" t="s">
        <v>28</v>
      </c>
      <c r="H92" s="12">
        <v>1</v>
      </c>
      <c r="I92" s="12">
        <v>10</v>
      </c>
      <c r="J92" s="12">
        <v>20</v>
      </c>
      <c r="K92" s="11">
        <v>20</v>
      </c>
      <c r="L92" s="11">
        <v>20</v>
      </c>
      <c r="M92" s="11">
        <v>10</v>
      </c>
      <c r="N92" s="11" t="s">
        <v>57</v>
      </c>
    </row>
    <row r="93" spans="1:14">
      <c r="A93" s="11" t="s">
        <v>20</v>
      </c>
      <c r="B93" s="11" t="s">
        <v>21</v>
      </c>
      <c r="C93" s="11">
        <v>1849068</v>
      </c>
      <c r="D93" s="11" t="s">
        <v>58</v>
      </c>
      <c r="E93" s="12" t="s">
        <v>45</v>
      </c>
      <c r="F93" s="12" t="s">
        <v>87</v>
      </c>
      <c r="G93" s="12" t="s">
        <v>25</v>
      </c>
      <c r="H93" s="12">
        <v>1</v>
      </c>
      <c r="I93" s="12">
        <v>5</v>
      </c>
      <c r="J93" s="12">
        <v>10</v>
      </c>
      <c r="K93" s="11">
        <v>10</v>
      </c>
      <c r="L93" s="11">
        <v>10</v>
      </c>
      <c r="M93" s="11">
        <v>5</v>
      </c>
      <c r="N93" s="11" t="s">
        <v>58</v>
      </c>
    </row>
    <row r="94" spans="1:14">
      <c r="A94" s="11" t="s">
        <v>20</v>
      </c>
      <c r="B94" s="11" t="s">
        <v>21</v>
      </c>
      <c r="C94" s="11">
        <v>1849068</v>
      </c>
      <c r="D94" s="11" t="s">
        <v>58</v>
      </c>
      <c r="E94" s="12" t="s">
        <v>45</v>
      </c>
      <c r="F94" s="12" t="s">
        <v>88</v>
      </c>
      <c r="G94" s="12" t="s">
        <v>28</v>
      </c>
      <c r="H94" s="12">
        <v>1</v>
      </c>
      <c r="I94" s="12">
        <v>5</v>
      </c>
      <c r="J94" s="12">
        <v>10</v>
      </c>
      <c r="K94" s="11">
        <v>10</v>
      </c>
      <c r="L94" s="11">
        <v>10</v>
      </c>
      <c r="M94" s="11">
        <v>5</v>
      </c>
      <c r="N94" s="11" t="s">
        <v>58</v>
      </c>
    </row>
    <row r="95" spans="1:14">
      <c r="A95" s="11" t="s">
        <v>20</v>
      </c>
      <c r="B95" s="11" t="s">
        <v>21</v>
      </c>
      <c r="C95" s="11">
        <v>1849065</v>
      </c>
      <c r="D95" s="11" t="s">
        <v>59</v>
      </c>
      <c r="E95" s="12" t="s">
        <v>45</v>
      </c>
      <c r="F95" s="12" t="s">
        <v>87</v>
      </c>
      <c r="G95" s="12" t="s">
        <v>25</v>
      </c>
      <c r="H95" s="12">
        <v>1</v>
      </c>
      <c r="I95" s="12">
        <v>6</v>
      </c>
      <c r="J95" s="12">
        <v>12</v>
      </c>
      <c r="K95" s="11">
        <v>12</v>
      </c>
      <c r="L95" s="11">
        <v>12</v>
      </c>
      <c r="M95" s="11">
        <v>6</v>
      </c>
      <c r="N95" s="11" t="s">
        <v>59</v>
      </c>
    </row>
    <row r="96" spans="1:14">
      <c r="A96" s="11" t="s">
        <v>20</v>
      </c>
      <c r="B96" s="11" t="s">
        <v>21</v>
      </c>
      <c r="C96" s="11">
        <v>1849065</v>
      </c>
      <c r="D96" s="11" t="s">
        <v>59</v>
      </c>
      <c r="E96" s="12" t="s">
        <v>45</v>
      </c>
      <c r="F96" s="12" t="s">
        <v>88</v>
      </c>
      <c r="G96" s="12" t="s">
        <v>28</v>
      </c>
      <c r="H96" s="12">
        <v>1</v>
      </c>
      <c r="I96" s="12">
        <v>6</v>
      </c>
      <c r="J96" s="12">
        <v>12</v>
      </c>
      <c r="K96" s="11">
        <v>12</v>
      </c>
      <c r="L96" s="11">
        <v>12</v>
      </c>
      <c r="M96" s="11">
        <v>6</v>
      </c>
      <c r="N96" s="11" t="s">
        <v>59</v>
      </c>
    </row>
    <row r="97" spans="1:17">
      <c r="A97" s="11" t="s">
        <v>20</v>
      </c>
      <c r="B97" s="11" t="s">
        <v>21</v>
      </c>
      <c r="C97" s="11">
        <v>1849059</v>
      </c>
      <c r="D97" s="11" t="s">
        <v>60</v>
      </c>
      <c r="E97" s="12" t="s">
        <v>23</v>
      </c>
      <c r="F97" s="12" t="s">
        <v>87</v>
      </c>
      <c r="G97" s="12" t="s">
        <v>25</v>
      </c>
      <c r="H97" s="12">
        <v>1</v>
      </c>
      <c r="I97" s="12">
        <v>7</v>
      </c>
      <c r="J97" s="12">
        <v>14</v>
      </c>
      <c r="K97" s="11">
        <v>14</v>
      </c>
      <c r="L97" s="11">
        <v>14</v>
      </c>
      <c r="M97" s="11">
        <v>7</v>
      </c>
      <c r="N97" s="11" t="s">
        <v>60</v>
      </c>
    </row>
    <row r="98" spans="1:17">
      <c r="A98" s="11" t="s">
        <v>20</v>
      </c>
      <c r="B98" s="11" t="s">
        <v>21</v>
      </c>
      <c r="C98" s="11">
        <v>1849059</v>
      </c>
      <c r="D98" s="11" t="s">
        <v>60</v>
      </c>
      <c r="E98" s="12" t="s">
        <v>23</v>
      </c>
      <c r="F98" s="12" t="s">
        <v>88</v>
      </c>
      <c r="G98" s="12" t="s">
        <v>28</v>
      </c>
      <c r="H98" s="12">
        <v>1</v>
      </c>
      <c r="I98" s="12">
        <v>7</v>
      </c>
      <c r="J98" s="12">
        <v>14</v>
      </c>
      <c r="K98" s="11">
        <v>14</v>
      </c>
      <c r="L98" s="11">
        <v>14</v>
      </c>
      <c r="M98" s="11">
        <v>7</v>
      </c>
      <c r="N98" s="11" t="s">
        <v>60</v>
      </c>
    </row>
    <row r="99" spans="1:17">
      <c r="A99" s="11" t="s">
        <v>20</v>
      </c>
      <c r="B99" s="11" t="s">
        <v>21</v>
      </c>
      <c r="C99" s="11">
        <v>1849035</v>
      </c>
      <c r="D99" s="11" t="s">
        <v>61</v>
      </c>
      <c r="E99" s="12" t="s">
        <v>23</v>
      </c>
      <c r="F99" s="12" t="s">
        <v>87</v>
      </c>
      <c r="G99" s="12" t="s">
        <v>62</v>
      </c>
      <c r="H99" s="12">
        <v>1</v>
      </c>
      <c r="I99" s="12">
        <v>11</v>
      </c>
      <c r="J99" s="12">
        <v>22</v>
      </c>
      <c r="K99" s="11">
        <v>22</v>
      </c>
      <c r="L99" s="11">
        <v>22</v>
      </c>
      <c r="M99" s="11">
        <v>11</v>
      </c>
      <c r="N99" s="11" t="s">
        <v>61</v>
      </c>
    </row>
    <row r="100" spans="1:17">
      <c r="A100" s="11" t="s">
        <v>20</v>
      </c>
      <c r="B100" s="11" t="s">
        <v>21</v>
      </c>
      <c r="C100" s="11">
        <v>1849035</v>
      </c>
      <c r="D100" s="11" t="s">
        <v>61</v>
      </c>
      <c r="E100" s="12" t="s">
        <v>23</v>
      </c>
      <c r="F100" s="12" t="s">
        <v>88</v>
      </c>
      <c r="G100" s="12" t="s">
        <v>63</v>
      </c>
      <c r="H100" s="12">
        <v>1</v>
      </c>
      <c r="I100" s="12">
        <v>11</v>
      </c>
      <c r="J100" s="12">
        <v>22</v>
      </c>
      <c r="K100" s="11">
        <v>22</v>
      </c>
      <c r="L100" s="11">
        <v>22</v>
      </c>
      <c r="M100" s="11">
        <v>11</v>
      </c>
      <c r="N100" s="11" t="s">
        <v>61</v>
      </c>
    </row>
    <row r="101" spans="1:17">
      <c r="A101" s="11" t="s">
        <v>20</v>
      </c>
      <c r="B101" s="11" t="s">
        <v>21</v>
      </c>
      <c r="C101" s="11">
        <v>1849064</v>
      </c>
      <c r="D101" s="11" t="s">
        <v>64</v>
      </c>
      <c r="E101" s="12" t="s">
        <v>45</v>
      </c>
      <c r="F101" s="12" t="s">
        <v>87</v>
      </c>
      <c r="G101" s="12" t="s">
        <v>25</v>
      </c>
      <c r="H101" s="12">
        <v>1</v>
      </c>
      <c r="I101" s="12">
        <v>10</v>
      </c>
      <c r="J101" s="12">
        <v>20</v>
      </c>
      <c r="K101" s="11">
        <v>20</v>
      </c>
      <c r="L101" s="11">
        <v>20</v>
      </c>
      <c r="M101" s="11">
        <v>10</v>
      </c>
      <c r="N101" s="11" t="s">
        <v>64</v>
      </c>
    </row>
    <row r="102" spans="1:17">
      <c r="A102" s="11" t="s">
        <v>20</v>
      </c>
      <c r="B102" s="11" t="s">
        <v>21</v>
      </c>
      <c r="C102" s="11">
        <v>1849064</v>
      </c>
      <c r="D102" s="11" t="s">
        <v>64</v>
      </c>
      <c r="E102" s="12" t="s">
        <v>45</v>
      </c>
      <c r="F102" s="12" t="s">
        <v>88</v>
      </c>
      <c r="G102" s="12" t="s">
        <v>28</v>
      </c>
      <c r="H102" s="12">
        <v>1</v>
      </c>
      <c r="I102" s="12">
        <v>10</v>
      </c>
      <c r="J102" s="12">
        <v>20</v>
      </c>
      <c r="K102" s="11">
        <v>20</v>
      </c>
      <c r="L102" s="11">
        <v>20</v>
      </c>
      <c r="M102" s="11">
        <v>10</v>
      </c>
      <c r="N102" s="11" t="s">
        <v>64</v>
      </c>
    </row>
    <row r="103" s="6" customFormat="1" spans="1:17">
      <c r="A103" s="16" t="s">
        <v>20</v>
      </c>
      <c r="B103" s="16" t="s">
        <v>21</v>
      </c>
      <c r="C103" s="16">
        <v>1849038</v>
      </c>
      <c r="D103" s="16" t="s">
        <v>65</v>
      </c>
      <c r="E103" s="17" t="s">
        <v>41</v>
      </c>
      <c r="F103" s="17" t="s">
        <v>87</v>
      </c>
      <c r="G103" s="17" t="s">
        <v>66</v>
      </c>
      <c r="H103" s="17">
        <v>1</v>
      </c>
      <c r="I103" s="17">
        <v>6</v>
      </c>
      <c r="J103" s="17">
        <v>12</v>
      </c>
      <c r="K103" s="16">
        <v>12</v>
      </c>
      <c r="L103" s="16">
        <v>12</v>
      </c>
      <c r="M103" s="16">
        <v>6</v>
      </c>
      <c r="N103" s="16" t="s">
        <v>65</v>
      </c>
      <c r="P103" s="6" t="s">
        <v>91</v>
      </c>
      <c r="Q103" s="7"/>
    </row>
    <row r="104" s="6" customFormat="1" spans="1:17">
      <c r="A104" s="16" t="s">
        <v>20</v>
      </c>
      <c r="B104" s="16" t="s">
        <v>21</v>
      </c>
      <c r="C104" s="16">
        <v>1849038</v>
      </c>
      <c r="D104" s="16" t="s">
        <v>65</v>
      </c>
      <c r="E104" s="17" t="s">
        <v>41</v>
      </c>
      <c r="F104" s="17" t="s">
        <v>88</v>
      </c>
      <c r="G104" s="17" t="s">
        <v>67</v>
      </c>
      <c r="H104" s="17">
        <v>1</v>
      </c>
      <c r="I104" s="17">
        <v>6</v>
      </c>
      <c r="J104" s="17">
        <v>12</v>
      </c>
      <c r="K104" s="16">
        <v>12</v>
      </c>
      <c r="L104" s="16">
        <v>12</v>
      </c>
      <c r="M104" s="16">
        <v>6</v>
      </c>
      <c r="N104" s="16" t="s">
        <v>65</v>
      </c>
      <c r="P104" s="6" t="s">
        <v>91</v>
      </c>
      <c r="Q104" s="7"/>
    </row>
    <row r="105" s="6" customFormat="1" spans="1:17">
      <c r="A105" s="16" t="s">
        <v>20</v>
      </c>
      <c r="B105" s="16" t="s">
        <v>21</v>
      </c>
      <c r="C105" s="16">
        <v>1849037</v>
      </c>
      <c r="D105" s="16" t="s">
        <v>68</v>
      </c>
      <c r="E105" s="17" t="s">
        <v>41</v>
      </c>
      <c r="F105" s="17" t="s">
        <v>87</v>
      </c>
      <c r="G105" s="17" t="s">
        <v>69</v>
      </c>
      <c r="H105" s="17">
        <v>1</v>
      </c>
      <c r="I105" s="17">
        <v>2</v>
      </c>
      <c r="J105" s="17">
        <v>4</v>
      </c>
      <c r="K105" s="16">
        <v>4</v>
      </c>
      <c r="L105" s="16">
        <v>4</v>
      </c>
      <c r="M105" s="16">
        <v>2</v>
      </c>
      <c r="N105" s="16" t="s">
        <v>68</v>
      </c>
      <c r="P105" s="6" t="s">
        <v>91</v>
      </c>
      <c r="Q105" s="7"/>
    </row>
    <row r="106" s="6" customFormat="1" spans="1:17">
      <c r="A106" s="16" t="s">
        <v>20</v>
      </c>
      <c r="B106" s="16" t="s">
        <v>21</v>
      </c>
      <c r="C106" s="16">
        <v>1849037</v>
      </c>
      <c r="D106" s="16" t="s">
        <v>68</v>
      </c>
      <c r="E106" s="17" t="s">
        <v>41</v>
      </c>
      <c r="F106" s="17" t="s">
        <v>88</v>
      </c>
      <c r="G106" s="17" t="s">
        <v>70</v>
      </c>
      <c r="H106" s="17">
        <v>1</v>
      </c>
      <c r="I106" s="17">
        <v>2</v>
      </c>
      <c r="J106" s="17">
        <v>4</v>
      </c>
      <c r="K106" s="16">
        <v>4</v>
      </c>
      <c r="L106" s="16">
        <v>4</v>
      </c>
      <c r="M106" s="16">
        <v>2</v>
      </c>
      <c r="N106" s="16" t="s">
        <v>68</v>
      </c>
      <c r="P106" s="6" t="s">
        <v>91</v>
      </c>
      <c r="Q106" s="7"/>
    </row>
  </sheetData>
  <autoFilter xmlns:etc="http://www.wps.cn/officeDocument/2017/etCustomData" ref="A56:AO106" etc:filterBottomFollowUsedRange="0">
    <extLst/>
  </autoFilter>
  <mergeCells count="2">
    <mergeCell ref="A1:S1"/>
    <mergeCell ref="A55:N5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3" sqref="A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92</v>
      </c>
      <c r="B1" s="2" t="s">
        <v>93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94</v>
      </c>
    </row>
    <row r="2" s="1" customFormat="1" ht="18" customHeight="1" spans="1:24">
      <c r="A2" s="2" t="s">
        <v>20</v>
      </c>
      <c r="B2" s="2" t="s">
        <v>87</v>
      </c>
      <c r="C2" s="2" t="s">
        <v>95</v>
      </c>
      <c r="D2" s="2" t="s">
        <v>96</v>
      </c>
      <c r="E2" s="2" t="s">
        <v>97</v>
      </c>
      <c r="F2" s="2" t="s">
        <v>96</v>
      </c>
      <c r="G2" s="2" t="s">
        <v>95</v>
      </c>
      <c r="H2" s="3">
        <v>4175</v>
      </c>
      <c r="I2" s="2" t="s">
        <v>98</v>
      </c>
    </row>
    <row r="3" s="1" customFormat="1" ht="18" customHeight="1" spans="1:24">
      <c r="A3" s="2" t="s">
        <v>20</v>
      </c>
      <c r="B3" s="2" t="s">
        <v>88</v>
      </c>
      <c r="C3" s="2" t="s">
        <v>99</v>
      </c>
      <c r="D3" s="2" t="s">
        <v>100</v>
      </c>
      <c r="E3" s="2" t="s">
        <v>101</v>
      </c>
      <c r="F3" s="2" t="s">
        <v>100</v>
      </c>
      <c r="G3" s="2" t="s">
        <v>99</v>
      </c>
      <c r="H3" s="3">
        <v>4296</v>
      </c>
      <c r="I3" s="2" t="s">
        <v>98</v>
      </c>
    </row>
    <row r="4" s="1" customFormat="1" ht="16.5" customHeight="1" spans="1:24">
      <c r="C4" s="3">
        <v>1053</v>
      </c>
      <c r="D4" s="3">
        <v>2105</v>
      </c>
      <c r="E4" s="3">
        <v>2155</v>
      </c>
      <c r="F4" s="3">
        <v>2105</v>
      </c>
      <c r="G4" s="3">
        <v>1053</v>
      </c>
      <c r="H4" s="5">
        <v>8471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D37" sqref="D37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92</v>
      </c>
      <c r="B1" s="2" t="s">
        <v>93</v>
      </c>
      <c r="C1" s="2" t="s">
        <v>102</v>
      </c>
      <c r="D1" s="2" t="s">
        <v>103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94</v>
      </c>
    </row>
    <row r="2" s="1" customFormat="1" ht="18" customHeight="1" spans="1:26">
      <c r="A2" s="2" t="s">
        <v>20</v>
      </c>
      <c r="B2" s="2" t="s">
        <v>87</v>
      </c>
      <c r="C2" s="2" t="s">
        <v>104</v>
      </c>
      <c r="D2" s="2" t="s">
        <v>105</v>
      </c>
      <c r="E2" s="2" t="s">
        <v>106</v>
      </c>
      <c r="F2" s="2" t="s">
        <v>107</v>
      </c>
      <c r="G2" s="2" t="s">
        <v>107</v>
      </c>
      <c r="H2" s="2" t="s">
        <v>107</v>
      </c>
      <c r="I2" s="2" t="s">
        <v>106</v>
      </c>
      <c r="J2" s="3">
        <v>641</v>
      </c>
      <c r="K2" s="2" t="s">
        <v>108</v>
      </c>
    </row>
    <row r="3" s="1" customFormat="1" ht="18" customHeight="1" spans="1:26">
      <c r="A3" s="2" t="s">
        <v>20</v>
      </c>
      <c r="B3" s="2" t="s">
        <v>87</v>
      </c>
      <c r="C3" s="2" t="s">
        <v>109</v>
      </c>
      <c r="D3" s="2" t="s">
        <v>105</v>
      </c>
      <c r="E3" s="2" t="s">
        <v>110</v>
      </c>
      <c r="F3" s="2" t="s">
        <v>111</v>
      </c>
      <c r="G3" s="2" t="s">
        <v>112</v>
      </c>
      <c r="H3" s="2" t="s">
        <v>111</v>
      </c>
      <c r="I3" s="2" t="s">
        <v>110</v>
      </c>
      <c r="J3" s="3">
        <v>3321</v>
      </c>
      <c r="K3" s="2" t="s">
        <v>113</v>
      </c>
    </row>
    <row r="4" s="1" customFormat="1" ht="18" customHeight="1" spans="1:26">
      <c r="A4" s="2" t="s">
        <v>20</v>
      </c>
      <c r="B4" s="2" t="s">
        <v>88</v>
      </c>
      <c r="C4" s="2" t="s">
        <v>104</v>
      </c>
      <c r="D4" s="2" t="s">
        <v>105</v>
      </c>
      <c r="E4" s="2" t="s">
        <v>114</v>
      </c>
      <c r="F4" s="2" t="s">
        <v>115</v>
      </c>
      <c r="G4" s="2" t="s">
        <v>115</v>
      </c>
      <c r="H4" s="2" t="s">
        <v>115</v>
      </c>
      <c r="I4" s="2" t="s">
        <v>114</v>
      </c>
      <c r="J4" s="3">
        <v>661</v>
      </c>
      <c r="K4" s="2" t="s">
        <v>108</v>
      </c>
    </row>
    <row r="5" s="1" customFormat="1" ht="18" customHeight="1" spans="1:26">
      <c r="A5" s="2" t="s">
        <v>20</v>
      </c>
      <c r="B5" s="2" t="s">
        <v>88</v>
      </c>
      <c r="C5" s="2" t="s">
        <v>109</v>
      </c>
      <c r="D5" s="2" t="s">
        <v>105</v>
      </c>
      <c r="E5" s="2" t="s">
        <v>116</v>
      </c>
      <c r="F5" s="2" t="s">
        <v>112</v>
      </c>
      <c r="G5" s="2" t="s">
        <v>117</v>
      </c>
      <c r="H5" s="2" t="s">
        <v>112</v>
      </c>
      <c r="I5" s="2" t="s">
        <v>116</v>
      </c>
      <c r="J5" s="3">
        <v>3419</v>
      </c>
      <c r="K5" s="2" t="s">
        <v>113</v>
      </c>
    </row>
    <row r="6" s="1" customFormat="1" ht="16.5" customHeight="1" spans="1:26">
      <c r="D6" s="4" t="s">
        <v>118</v>
      </c>
      <c r="E6" s="3">
        <v>998</v>
      </c>
      <c r="F6" s="3">
        <v>1999</v>
      </c>
      <c r="G6" s="3">
        <v>2048</v>
      </c>
      <c r="H6" s="3">
        <v>1999</v>
      </c>
      <c r="I6" s="3">
        <v>998</v>
      </c>
      <c r="J6" s="5">
        <v>8042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中包贴3% 3.23</vt:lpstr>
      <vt:lpstr>主标+腰牌+条码标3% 3.23</vt:lpstr>
      <vt:lpstr>非特 价格牌3%  3.23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2026-03-02T00:33:00Z</dcterms:created>
  <dcterms:modified xsi:type="dcterms:W3CDTF">2026-03-23T10:37:34Z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86FB64CB6B3C4983917297FA711C066D_13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