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2188" windowHeight="9372"/>
  </bookViews>
  <sheets>
    <sheet name="商标吊牌订购" sheetId="4" r:id="rId1"/>
    <sheet name="Sheet2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<sst xmlns="http://schemas.openxmlformats.org/spreadsheetml/2006/main" count="34" uniqueCount="32">
  <si>
    <t xml:space="preserve">JUST JEANS辅料订购单
</t>
  </si>
  <si>
    <t>公司</t>
  </si>
  <si>
    <t>南京裕成贸易有限公司</t>
  </si>
  <si>
    <t xml:space="preserve">JUST JEANS -TOP/DRESS/BOTTOM </t>
  </si>
  <si>
    <t>图片描述</t>
  </si>
  <si>
    <t>主标</t>
  </si>
  <si>
    <t>尺码标</t>
  </si>
  <si>
    <t>主标、尺码标是黑色的</t>
  </si>
  <si>
    <t>尺码标两种规格，请根据主标规格来生产</t>
  </si>
  <si>
    <t>编号</t>
  </si>
  <si>
    <t>JJW-WL004-EF-B
35mm x 45mm</t>
  </si>
  <si>
    <t>JJW-PL001-MF-B 12mm x 48mm</t>
  </si>
  <si>
    <t>款号</t>
  </si>
  <si>
    <t>颜色</t>
  </si>
  <si>
    <t>订单数</t>
  </si>
  <si>
    <t>4#</t>
  </si>
  <si>
    <t>6#</t>
  </si>
  <si>
    <t>8#</t>
  </si>
  <si>
    <t>10#</t>
  </si>
  <si>
    <t>12#</t>
  </si>
  <si>
    <t>14#</t>
  </si>
  <si>
    <t>16#</t>
  </si>
  <si>
    <t>18#</t>
  </si>
  <si>
    <t>20#</t>
  </si>
  <si>
    <t>22#</t>
  </si>
  <si>
    <t>24#</t>
  </si>
  <si>
    <t>黑色</t>
  </si>
  <si>
    <t>合计</t>
  </si>
  <si>
    <t>STENCIL FLORAL</t>
  </si>
  <si>
    <t>WHITE</t>
  </si>
  <si>
    <t>SAGE</t>
  </si>
  <si>
    <t>BLACK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</si>
</sst>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indexed="8"/>
      <name val="宋体"/>
      <charset val="134"/>
    </font>
    <font>
      <sz val="10"/>
      <name val="宋体"/>
      <charset val="134"/>
    </font>
    <font>
      <b/>
      <sz val="36"/>
      <color indexed="8"/>
      <name val="宋体"/>
      <charset val="134"/>
    </font>
    <font>
      <b/>
      <sz val="11"/>
      <color indexed="8"/>
      <name val="宋体"/>
      <charset val="134"/>
    </font>
    <font>
      <b/>
      <sz val="14"/>
      <color indexed="8"/>
      <name val="宋体"/>
      <charset val="134"/>
    </font>
    <font>
      <sz val="28"/>
      <color rgb="FFFF0000"/>
      <name val="宋体"/>
      <charset val="134"/>
    </font>
    <font>
      <b/>
      <sz val="10"/>
      <color indexed="8"/>
      <name val="宋体"/>
      <charset val="134"/>
    </font>
    <font>
      <b/>
      <sz val="16"/>
      <color rgb="FFFF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4" borderId="1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16" applyNumberFormat="0" applyAlignment="0" applyProtection="0">
      <alignment vertical="center"/>
    </xf>
    <xf numFmtId="0" fontId="18" fillId="6" borderId="17" applyNumberFormat="0" applyAlignment="0" applyProtection="0">
      <alignment vertical="center"/>
    </xf>
    <xf numFmtId="0" fontId="19" fillId="6" borderId="16" applyNumberFormat="0" applyAlignment="0" applyProtection="0">
      <alignment vertical="center"/>
    </xf>
    <xf numFmtId="0" fontId="20" fillId="7" borderId="18" applyNumberFormat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8" fillId="0" borderId="0"/>
    <xf numFmtId="0" fontId="8" fillId="0" borderId="0">
      <alignment vertical="center"/>
    </xf>
  </cellStyleXfs>
  <cellXfs count="38">
    <xf numFmtId="0" fontId="0" fillId="0" borderId="0" xfId="0">
      <alignment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0" fillId="2" borderId="0" xfId="0" applyFill="1">
      <alignment vertical="center"/>
    </xf>
    <xf numFmtId="49" fontId="1" fillId="0" borderId="1" xfId="0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wrapText="1"/>
    </xf>
    <xf numFmtId="0" fontId="3" fillId="3" borderId="2" xfId="0" applyFont="1" applyFill="1" applyBorder="1" applyAlignment="1">
      <alignment horizontal="center" wrapText="1"/>
    </xf>
    <xf numFmtId="0" fontId="3" fillId="3" borderId="3" xfId="0" applyFont="1" applyFill="1" applyBorder="1" applyAlignment="1">
      <alignment horizontal="center" wrapText="1"/>
    </xf>
    <xf numFmtId="0" fontId="3" fillId="3" borderId="4" xfId="0" applyFont="1" applyFill="1" applyBorder="1" applyAlignment="1">
      <alignment horizontal="center" wrapText="1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4" fillId="3" borderId="1" xfId="0" applyFont="1" applyFill="1" applyBorder="1">
      <alignment vertical="center"/>
    </xf>
    <xf numFmtId="0" fontId="4" fillId="3" borderId="1" xfId="0" applyFont="1" applyFill="1" applyBorder="1" applyAlignment="1">
      <alignment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 4" xfId="49"/>
    <cellStyle name="常规 3" xfId="50"/>
  </cellStyles>
  <tableStyles count="0" defaultTableStyle="TableStyleMedium2" defaultPivotStyle="PivotStyleLight16"/>
  <colors>
    <mruColors>
      <color rgb="00BFBFBF"/>
      <color rgb="008DB4E2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3</xdr:col>
      <xdr:colOff>181292</xdr:colOff>
      <xdr:row>8</xdr:row>
      <xdr:rowOff>39052</xdr:rowOff>
    </xdr:from>
    <xdr:ext cx="1215390" cy="814705"/>
    <xdr:pic>
      <xdr:nvPicPr>
        <xdr:cNvPr id="20" name="Picture 5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5400000">
          <a:off x="3981450" y="2245995"/>
          <a:ext cx="814705" cy="1215390"/>
        </a:xfrm>
        <a:prstGeom prst="rect">
          <a:avLst/>
        </a:prstGeom>
      </xdr:spPr>
    </xdr:pic>
    <xdr:clientData/>
  </xdr:oneCellAnchor>
  <xdr:oneCellAnchor>
    <xdr:from>
      <xdr:col>4</xdr:col>
      <xdr:colOff>260191</xdr:colOff>
      <xdr:row>8</xdr:row>
      <xdr:rowOff>65564</xdr:rowOff>
    </xdr:from>
    <xdr:ext cx="891858" cy="762000"/>
    <xdr:pic>
      <xdr:nvPicPr>
        <xdr:cNvPr id="21" name="Picture 464"/>
        <xdr:cNvPicPr>
          <a:picLocks noChangeAspect="1"/>
        </xdr:cNvPicPr>
      </xdr:nvPicPr>
      <xdr:blipFill>
        <a:blip r:embed="rId2"/>
        <a:srcRect l="65665" t="31379" r="1931" b="22257"/>
        <a:stretch>
          <a:fillRect/>
        </a:stretch>
      </xdr:blipFill>
      <xdr:spPr>
        <a:xfrm rot="5400000">
          <a:off x="5546090" y="2408555"/>
          <a:ext cx="762000" cy="89154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AT23"/>
  <sheetViews>
    <sheetView showZeros="0" tabSelected="1" zoomScale="70" zoomScaleNormal="70" workbookViewId="0">
      <selection activeCell="T14" sqref="T14"/>
    </sheetView>
  </sheetViews>
  <sheetFormatPr defaultColWidth="9" defaultRowHeight="14.4"/>
  <cols>
    <col min="1" max="1" width="15.7777777777778" customWidth="1"/>
    <col min="2" max="2" width="22.3425925925926" customWidth="1"/>
    <col min="3" max="3" width="14.3796296296296" customWidth="1"/>
    <col min="4" max="4" width="23.6296296296296" customWidth="1"/>
    <col min="5" max="15" width="7.77777777777778" customWidth="1"/>
  </cols>
  <sheetData>
    <row r="1" spans="1:46">
      <c r="A1" s="6" t="s">
        <v>0</v>
      </c>
      <c r="B1" s="6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</row>
    <row r="2" spans="1:46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</row>
    <row r="3" spans="1:46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</row>
    <row r="4" spans="1:46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</row>
    <row r="5" ht="33" customHeight="1" spans="1:46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</row>
    <row r="6" ht="33" customHeight="1" spans="1:46">
      <c r="A6" s="9" t="s">
        <v>1</v>
      </c>
      <c r="B6" s="9" t="s">
        <v>2</v>
      </c>
      <c r="C6" s="10"/>
      <c r="D6" s="10"/>
      <c r="E6" s="9"/>
      <c r="F6" s="9"/>
      <c r="G6" s="9"/>
      <c r="H6" s="9"/>
      <c r="I6" s="9"/>
      <c r="J6" s="9"/>
      <c r="K6" s="9"/>
      <c r="L6" s="9"/>
      <c r="M6" s="9"/>
      <c r="N6" s="9"/>
      <c r="O6" s="9"/>
    </row>
    <row r="7" ht="33" customHeight="1" spans="1:46">
      <c r="A7" s="11" t="s">
        <v>3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3"/>
    </row>
    <row r="8" ht="33" customHeight="1" spans="1:46">
      <c r="A8" s="14" t="s">
        <v>4</v>
      </c>
      <c r="B8" s="15"/>
      <c r="C8" s="16"/>
      <c r="D8" s="17" t="s">
        <v>5</v>
      </c>
      <c r="E8" s="17" t="s">
        <v>6</v>
      </c>
      <c r="F8" s="17"/>
      <c r="G8" s="17"/>
      <c r="H8" s="17"/>
      <c r="I8" s="17"/>
      <c r="J8" s="17"/>
      <c r="K8" s="17"/>
      <c r="L8" s="17"/>
      <c r="M8" s="17"/>
      <c r="N8" s="17"/>
      <c r="O8" s="17"/>
      <c r="R8" s="18" t="s">
        <v>7</v>
      </c>
      <c r="S8" s="19"/>
      <c r="T8" s="19"/>
      <c r="U8" s="19"/>
      <c r="V8" s="19"/>
      <c r="W8" s="19"/>
      <c r="X8" s="19"/>
    </row>
    <row r="9" ht="69" customHeight="1" spans="1:46">
      <c r="A9" s="20"/>
      <c r="B9" s="21"/>
      <c r="C9" s="22"/>
      <c r="D9" s="23"/>
      <c r="E9" s="24" t="s">
        <v>8</v>
      </c>
      <c r="F9" s="25"/>
      <c r="G9" s="25"/>
      <c r="H9" s="25"/>
      <c r="I9" s="25"/>
      <c r="J9" s="25"/>
      <c r="K9" s="25"/>
      <c r="L9" s="25"/>
      <c r="M9" s="25"/>
      <c r="N9" s="25"/>
      <c r="O9" s="26"/>
      <c r="R9" s="19"/>
      <c r="S9" s="19"/>
      <c r="T9" s="19"/>
      <c r="U9" s="19"/>
      <c r="V9" s="19"/>
      <c r="W9" s="19"/>
      <c r="X9" s="19"/>
    </row>
    <row r="10" ht="30" customHeight="1" spans="1:46">
      <c r="A10" s="27" t="s">
        <v>9</v>
      </c>
      <c r="B10" s="28"/>
      <c r="C10" s="29"/>
      <c r="D10" s="30" t="s">
        <v>10</v>
      </c>
      <c r="E10" s="9"/>
      <c r="F10" s="9"/>
      <c r="G10" s="9"/>
      <c r="H10" s="9"/>
      <c r="I10" s="9"/>
      <c r="J10" s="31" t="s">
        <v>11</v>
      </c>
      <c r="K10" s="31"/>
      <c r="L10" s="31"/>
      <c r="M10" s="31"/>
      <c r="N10" s="31"/>
      <c r="O10" s="31"/>
      <c r="R10" s="19"/>
      <c r="S10" s="19"/>
      <c r="T10" s="19"/>
      <c r="U10" s="19"/>
      <c r="V10" s="19"/>
      <c r="W10" s="19"/>
      <c r="X10" s="19"/>
    </row>
    <row r="11" s="5" customFormat="1" ht="89" customHeight="1" spans="1:46">
      <c r="A11" s="32" t="s">
        <v>12</v>
      </c>
      <c r="B11" s="32" t="s">
        <v>13</v>
      </c>
      <c r="C11" s="32" t="s">
        <v>14</v>
      </c>
      <c r="D11" s="33"/>
      <c r="E11" s="34" t="s">
        <v>15</v>
      </c>
      <c r="F11" s="17" t="s">
        <v>16</v>
      </c>
      <c r="G11" s="17" t="s">
        <v>17</v>
      </c>
      <c r="H11" s="17" t="s">
        <v>18</v>
      </c>
      <c r="I11" s="17" t="s">
        <v>19</v>
      </c>
      <c r="J11" s="17" t="s">
        <v>20</v>
      </c>
      <c r="K11" s="17" t="s">
        <v>21</v>
      </c>
      <c r="L11" s="17" t="s">
        <v>22</v>
      </c>
      <c r="M11" s="17" t="s">
        <v>23</v>
      </c>
      <c r="N11" s="17" t="s">
        <v>24</v>
      </c>
      <c r="O11" s="17" t="s">
        <v>25</v>
      </c>
      <c r="R11" s="19"/>
      <c r="S11" s="19"/>
      <c r="T11" s="19"/>
      <c r="U11" s="19"/>
      <c r="V11" s="19"/>
      <c r="W11" s="19"/>
      <c r="X11" s="19"/>
    </row>
    <row r="12" ht="47" customHeight="1" spans="1:46">
      <c r="A12" s="17">
        <v>170748</v>
      </c>
      <c r="B12" s="17" t="s">
        <v>26</v>
      </c>
      <c r="C12" s="17"/>
      <c r="D12" s="17">
        <v>1669</v>
      </c>
      <c r="E12" s="17"/>
      <c r="F12" s="17">
        <v>110</v>
      </c>
      <c r="G12" s="17">
        <v>326</v>
      </c>
      <c r="H12" s="17">
        <v>450</v>
      </c>
      <c r="I12" s="17">
        <v>408</v>
      </c>
      <c r="J12" s="17">
        <v>260</v>
      </c>
      <c r="K12" s="17">
        <v>115</v>
      </c>
      <c r="L12" s="17"/>
      <c r="M12" s="17"/>
      <c r="N12" s="17"/>
      <c r="O12" s="17"/>
      <c r="R12" s="19"/>
      <c r="S12" s="19"/>
      <c r="T12" s="19"/>
      <c r="U12" s="19"/>
      <c r="V12" s="19"/>
      <c r="W12" s="19"/>
      <c r="X12" s="19"/>
    </row>
    <row r="13" ht="47" customHeight="1" spans="1:46">
      <c r="A13" s="17">
        <v>174069</v>
      </c>
      <c r="B13" s="17" t="s">
        <v>26</v>
      </c>
      <c r="C13" s="17"/>
      <c r="D13" s="17">
        <v>332</v>
      </c>
      <c r="E13" s="17"/>
      <c r="F13" s="17">
        <v>22</v>
      </c>
      <c r="G13" s="17">
        <v>60</v>
      </c>
      <c r="H13" s="17">
        <v>75</v>
      </c>
      <c r="I13" s="17">
        <v>75</v>
      </c>
      <c r="J13" s="17">
        <v>55</v>
      </c>
      <c r="K13" s="17">
        <v>45</v>
      </c>
      <c r="L13" s="17"/>
      <c r="M13" s="17"/>
      <c r="N13" s="17"/>
      <c r="O13" s="17"/>
    </row>
    <row r="14" ht="47" customHeight="1" spans="1:46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</row>
    <row r="15" ht="47" customHeight="1" spans="1:46">
      <c r="A15" s="17"/>
      <c r="B15" s="17"/>
      <c r="C15" s="17"/>
      <c r="D15" s="35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</row>
    <row r="16" ht="47" customHeight="1" spans="1:46">
      <c r="A16" s="17"/>
      <c r="B16" s="34"/>
      <c r="C16" s="17"/>
      <c r="D16" s="36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</row>
    <row r="17" ht="47" customHeight="1" spans="1:15">
      <c r="A17" s="17"/>
      <c r="B17" s="34"/>
      <c r="C17" s="17"/>
      <c r="D17" s="36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</row>
    <row r="18" ht="47" customHeight="1" spans="1:15">
      <c r="A18" s="17"/>
      <c r="B18" s="34"/>
      <c r="C18" s="17"/>
      <c r="D18" s="36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</row>
    <row r="19" ht="47" customHeight="1" spans="1:15">
      <c r="A19" s="17"/>
      <c r="B19" s="34"/>
      <c r="C19" s="17"/>
      <c r="D19" s="36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</row>
    <row r="20" ht="47" customHeight="1" spans="1:15">
      <c r="A20" s="17"/>
      <c r="B20" s="34"/>
      <c r="C20" s="17"/>
      <c r="D20" s="36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</row>
    <row r="21" ht="47" customHeight="1" spans="1:15">
      <c r="A21" s="17"/>
      <c r="B21" s="34"/>
      <c r="C21" s="17"/>
      <c r="D21" s="36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</row>
    <row r="22" ht="47" customHeight="1" spans="1:15">
      <c r="A22" s="17"/>
      <c r="B22" s="34"/>
      <c r="C22" s="17"/>
      <c r="D22" s="36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</row>
    <row r="23" ht="47" customHeight="1" spans="1:15">
      <c r="A23" s="36" t="s">
        <v>27</v>
      </c>
      <c r="B23" s="37"/>
      <c r="C23" s="36"/>
      <c r="D23" s="36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</row>
  </sheetData>
  <mergeCells count="11">
    <mergeCell ref="E6:O6"/>
    <mergeCell ref="A7:O7"/>
    <mergeCell ref="E8:O8"/>
    <mergeCell ref="E9:O9"/>
    <mergeCell ref="A10:C10"/>
    <mergeCell ref="E10:I10"/>
    <mergeCell ref="J10:O10"/>
    <mergeCell ref="D10:D11"/>
    <mergeCell ref="A8:C9"/>
    <mergeCell ref="A1:O5"/>
    <mergeCell ref="R8:X12"/>
  </mergeCells>
  <pageMargins left="0.75" right="0.75" top="1" bottom="1" header="0.5" footer="0.5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B4:L27"/>
  <sheetViews>
    <sheetView workbookViewId="0">
      <selection activeCell="B4" sqref="B4:L27"/>
    </sheetView>
  </sheetViews>
  <sheetFormatPr defaultColWidth="9" defaultRowHeight="14.4"/>
  <sheetData>
    <row r="4" spans="2:12">
      <c r="E4">
        <v>6</v>
      </c>
      <c r="F4">
        <v>8</v>
      </c>
      <c r="G4">
        <v>10</v>
      </c>
      <c r="H4">
        <v>12</v>
      </c>
      <c r="I4">
        <v>14</v>
      </c>
      <c r="J4">
        <v>16</v>
      </c>
    </row>
    <row r="5" spans="2:12">
      <c r="B5" s="1" t="s">
        <v>28</v>
      </c>
      <c r="C5" s="2">
        <v>2200</v>
      </c>
      <c r="E5">
        <v>88</v>
      </c>
      <c r="F5">
        <v>269</v>
      </c>
      <c r="G5">
        <v>396</v>
      </c>
      <c r="H5">
        <v>541</v>
      </c>
      <c r="I5">
        <v>468</v>
      </c>
      <c r="J5">
        <v>438</v>
      </c>
      <c r="K5">
        <v>0</v>
      </c>
      <c r="L5">
        <v>2200</v>
      </c>
    </row>
    <row r="6" spans="2:12">
      <c r="B6" s="1"/>
      <c r="C6" s="2">
        <v>450</v>
      </c>
      <c r="E6">
        <v>0</v>
      </c>
      <c r="F6">
        <v>42</v>
      </c>
      <c r="G6">
        <v>75</v>
      </c>
      <c r="H6">
        <v>111</v>
      </c>
      <c r="I6">
        <v>116</v>
      </c>
      <c r="J6">
        <v>106</v>
      </c>
      <c r="K6">
        <v>0</v>
      </c>
      <c r="L6">
        <v>450</v>
      </c>
    </row>
    <row r="7" spans="2:12">
      <c r="B7" s="1"/>
      <c r="C7" s="2"/>
      <c r="E7" s="3">
        <f>SUM(E5:E6)</f>
        <v>88</v>
      </c>
      <c r="F7" s="3">
        <f t="shared" ref="F7:L7" si="0">SUM(F5:F6)</f>
        <v>311</v>
      </c>
      <c r="G7" s="3">
        <f t="shared" si="0"/>
        <v>471</v>
      </c>
      <c r="H7" s="3">
        <f t="shared" si="0"/>
        <v>652</v>
      </c>
      <c r="I7" s="3">
        <f t="shared" si="0"/>
        <v>584</v>
      </c>
      <c r="J7" s="3">
        <f t="shared" si="0"/>
        <v>544</v>
      </c>
      <c r="K7" s="3">
        <f t="shared" si="0"/>
        <v>0</v>
      </c>
      <c r="L7" s="3">
        <f t="shared" si="0"/>
        <v>2650</v>
      </c>
    </row>
    <row r="8" spans="2:12">
      <c r="B8" s="1"/>
      <c r="C8" s="2"/>
      <c r="E8">
        <f>E7*1.03</f>
        <v>90.64</v>
      </c>
      <c r="F8">
        <f t="shared" ref="F8:L8" si="1">F7*1.03</f>
        <v>320.33</v>
      </c>
      <c r="G8">
        <f t="shared" si="1"/>
        <v>485.13</v>
      </c>
      <c r="H8">
        <f t="shared" si="1"/>
        <v>671.56</v>
      </c>
      <c r="I8">
        <f t="shared" si="1"/>
        <v>601.52</v>
      </c>
      <c r="J8">
        <f t="shared" si="1"/>
        <v>560.32</v>
      </c>
      <c r="K8">
        <f t="shared" si="1"/>
        <v>0</v>
      </c>
      <c r="L8">
        <f t="shared" si="1"/>
        <v>2729.5</v>
      </c>
    </row>
    <row r="9" spans="2:12">
      <c r="B9" s="1"/>
      <c r="C9" s="2"/>
    </row>
    <row r="10" spans="2:12">
      <c r="B10" s="1" t="s">
        <v>29</v>
      </c>
      <c r="C10" s="2">
        <v>3750</v>
      </c>
      <c r="E10">
        <v>188</v>
      </c>
      <c r="F10">
        <v>606</v>
      </c>
      <c r="G10">
        <v>750</v>
      </c>
      <c r="H10">
        <v>923</v>
      </c>
      <c r="I10">
        <v>750</v>
      </c>
      <c r="J10">
        <v>533</v>
      </c>
      <c r="K10">
        <v>0</v>
      </c>
      <c r="L10">
        <v>3750</v>
      </c>
    </row>
    <row r="11" spans="2:12">
      <c r="B11" s="1"/>
      <c r="C11" s="2">
        <v>650</v>
      </c>
      <c r="E11">
        <v>23</v>
      </c>
      <c r="F11">
        <v>154</v>
      </c>
      <c r="G11">
        <v>161</v>
      </c>
      <c r="H11">
        <v>96</v>
      </c>
      <c r="I11">
        <v>122</v>
      </c>
      <c r="J11">
        <v>94</v>
      </c>
      <c r="K11">
        <v>0</v>
      </c>
      <c r="L11">
        <v>650</v>
      </c>
    </row>
    <row r="12" spans="2:12">
      <c r="B12" s="1"/>
      <c r="C12" s="2"/>
      <c r="E12" s="3">
        <f>SUM(E10:E11)</f>
        <v>211</v>
      </c>
      <c r="F12" s="3">
        <f t="shared" ref="F12:L12" si="2">SUM(F10:F11)</f>
        <v>760</v>
      </c>
      <c r="G12" s="3">
        <f t="shared" si="2"/>
        <v>911</v>
      </c>
      <c r="H12" s="3">
        <f t="shared" si="2"/>
        <v>1019</v>
      </c>
      <c r="I12" s="3">
        <f t="shared" si="2"/>
        <v>872</v>
      </c>
      <c r="J12" s="3">
        <f t="shared" si="2"/>
        <v>627</v>
      </c>
      <c r="K12" s="3">
        <f t="shared" si="2"/>
        <v>0</v>
      </c>
      <c r="L12" s="3">
        <f t="shared" si="2"/>
        <v>4400</v>
      </c>
    </row>
    <row r="13" spans="2:12">
      <c r="B13" s="1"/>
      <c r="C13" s="2"/>
      <c r="E13">
        <f>E12*1.03</f>
        <v>217.33</v>
      </c>
      <c r="F13">
        <f t="shared" ref="F13:L13" si="3">F12*1.03</f>
        <v>782.8</v>
      </c>
      <c r="G13">
        <f t="shared" si="3"/>
        <v>938.33</v>
      </c>
      <c r="H13">
        <f t="shared" si="3"/>
        <v>1049.57</v>
      </c>
      <c r="I13">
        <f t="shared" si="3"/>
        <v>898.16</v>
      </c>
      <c r="J13">
        <f t="shared" si="3"/>
        <v>645.81</v>
      </c>
      <c r="K13">
        <f t="shared" si="3"/>
        <v>0</v>
      </c>
      <c r="L13">
        <f t="shared" si="3"/>
        <v>4532</v>
      </c>
    </row>
    <row r="14" spans="2:12">
      <c r="B14" s="1"/>
      <c r="C14" s="2"/>
    </row>
    <row r="15" spans="2:12">
      <c r="B15" s="1" t="s">
        <v>30</v>
      </c>
      <c r="C15" s="2">
        <v>3450</v>
      </c>
      <c r="E15">
        <v>97</v>
      </c>
      <c r="F15">
        <v>452</v>
      </c>
      <c r="G15">
        <v>593</v>
      </c>
      <c r="H15">
        <v>867</v>
      </c>
      <c r="I15">
        <v>758</v>
      </c>
      <c r="J15">
        <v>683</v>
      </c>
      <c r="K15">
        <v>0</v>
      </c>
      <c r="L15">
        <v>3450</v>
      </c>
    </row>
    <row r="16" spans="2:12">
      <c r="B16" s="1"/>
      <c r="C16" s="2">
        <v>650</v>
      </c>
      <c r="E16">
        <v>0</v>
      </c>
      <c r="F16">
        <v>96</v>
      </c>
      <c r="G16">
        <v>114</v>
      </c>
      <c r="H16">
        <v>159</v>
      </c>
      <c r="I16">
        <v>151</v>
      </c>
      <c r="J16">
        <v>130</v>
      </c>
      <c r="K16">
        <v>0</v>
      </c>
      <c r="L16">
        <v>650</v>
      </c>
    </row>
    <row r="17" spans="2:12">
      <c r="B17" s="1"/>
      <c r="C17" s="2"/>
      <c r="E17" s="3">
        <f>SUM(E15:E16)</f>
        <v>97</v>
      </c>
      <c r="F17" s="3">
        <f t="shared" ref="F17:L17" si="4">SUM(F15:F16)</f>
        <v>548</v>
      </c>
      <c r="G17" s="3">
        <f t="shared" si="4"/>
        <v>707</v>
      </c>
      <c r="H17" s="3">
        <f t="shared" si="4"/>
        <v>1026</v>
      </c>
      <c r="I17" s="3">
        <f t="shared" si="4"/>
        <v>909</v>
      </c>
      <c r="J17" s="3">
        <f t="shared" si="4"/>
        <v>813</v>
      </c>
      <c r="K17" s="3">
        <f t="shared" si="4"/>
        <v>0</v>
      </c>
      <c r="L17" s="3">
        <f t="shared" si="4"/>
        <v>4100</v>
      </c>
    </row>
    <row r="18" spans="2:12">
      <c r="B18" s="1"/>
      <c r="C18" s="2"/>
      <c r="E18">
        <f>E17*1.03</f>
        <v>99.91</v>
      </c>
      <c r="F18">
        <f t="shared" ref="F18:L18" si="5">F17*1.03</f>
        <v>564.44</v>
      </c>
      <c r="G18">
        <f t="shared" si="5"/>
        <v>728.21</v>
      </c>
      <c r="H18">
        <f t="shared" si="5"/>
        <v>1056.78</v>
      </c>
      <c r="I18">
        <f t="shared" si="5"/>
        <v>936.27</v>
      </c>
      <c r="J18">
        <f t="shared" si="5"/>
        <v>837.39</v>
      </c>
      <c r="K18">
        <f t="shared" si="5"/>
        <v>0</v>
      </c>
      <c r="L18">
        <f t="shared" si="5"/>
        <v>4223</v>
      </c>
    </row>
    <row r="19" spans="2:12">
      <c r="B19" s="1"/>
      <c r="C19" s="2"/>
    </row>
    <row r="20" spans="2:12">
      <c r="B20" s="1"/>
      <c r="C20" s="2"/>
    </row>
    <row r="21" spans="2:12">
      <c r="B21" s="1" t="s">
        <v>31</v>
      </c>
      <c r="C21" s="2">
        <v>1800</v>
      </c>
      <c r="E21">
        <v>45</v>
      </c>
      <c r="F21">
        <v>153</v>
      </c>
      <c r="G21">
        <v>263</v>
      </c>
      <c r="H21">
        <v>396</v>
      </c>
      <c r="I21">
        <v>464</v>
      </c>
      <c r="J21">
        <v>479</v>
      </c>
      <c r="K21">
        <v>0</v>
      </c>
      <c r="L21">
        <v>1800</v>
      </c>
    </row>
    <row r="22" spans="2:12">
      <c r="B22" s="4"/>
      <c r="C22" s="2">
        <v>550</v>
      </c>
      <c r="E22">
        <v>0</v>
      </c>
      <c r="F22">
        <v>66</v>
      </c>
      <c r="G22">
        <v>83</v>
      </c>
      <c r="H22">
        <v>152</v>
      </c>
      <c r="I22">
        <v>133</v>
      </c>
      <c r="J22">
        <v>116</v>
      </c>
      <c r="K22">
        <v>0</v>
      </c>
      <c r="L22">
        <v>550</v>
      </c>
    </row>
    <row r="23" spans="2:12">
      <c r="B23" s="4"/>
      <c r="C23" s="2"/>
      <c r="E23" s="3">
        <f>SUM(E21:E22)</f>
        <v>45</v>
      </c>
      <c r="F23" s="3">
        <f t="shared" ref="F23:L23" si="6">SUM(F21:F22)</f>
        <v>219</v>
      </c>
      <c r="G23" s="3">
        <f t="shared" si="6"/>
        <v>346</v>
      </c>
      <c r="H23" s="3">
        <f t="shared" si="6"/>
        <v>548</v>
      </c>
      <c r="I23" s="3">
        <f t="shared" si="6"/>
        <v>597</v>
      </c>
      <c r="J23" s="3">
        <f t="shared" si="6"/>
        <v>595</v>
      </c>
      <c r="K23" s="3">
        <f t="shared" si="6"/>
        <v>0</v>
      </c>
      <c r="L23" s="3">
        <f t="shared" si="6"/>
        <v>2350</v>
      </c>
    </row>
    <row r="24" spans="2:12">
      <c r="B24" s="4"/>
      <c r="C24" s="2"/>
      <c r="E24">
        <f>E23*1.03</f>
        <v>46.35</v>
      </c>
      <c r="F24">
        <f t="shared" ref="F24:L24" si="7">F23*1.03</f>
        <v>225.57</v>
      </c>
      <c r="G24">
        <f t="shared" si="7"/>
        <v>356.38</v>
      </c>
      <c r="H24">
        <f t="shared" si="7"/>
        <v>564.44</v>
      </c>
      <c r="I24">
        <f t="shared" si="7"/>
        <v>614.91</v>
      </c>
      <c r="J24">
        <f t="shared" si="7"/>
        <v>612.85</v>
      </c>
      <c r="K24">
        <f t="shared" si="7"/>
        <v>0</v>
      </c>
      <c r="L24">
        <f t="shared" si="7"/>
        <v>2420.5</v>
      </c>
    </row>
    <row r="25" spans="2:12">
      <c r="B25" s="4"/>
      <c r="C25" s="2"/>
    </row>
    <row r="26" spans="2:12">
      <c r="B26" s="1" t="s">
        <v>31</v>
      </c>
      <c r="C26" s="2">
        <v>1900</v>
      </c>
    </row>
    <row r="27" spans="2:12">
      <c r="B27" s="4"/>
      <c r="C27" s="2">
        <v>300</v>
      </c>
    </row>
  </sheetData>
  <mergeCells count="5">
    <mergeCell ref="B5:B6"/>
    <mergeCell ref="B10:B11"/>
    <mergeCell ref="B15:B16"/>
    <mergeCell ref="B21:B22"/>
    <mergeCell ref="B26:B2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商标吊牌订购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平常心A</cp:lastModifiedBy>
  <dcterms:created xsi:type="dcterms:W3CDTF">2006-09-13T11:21:00Z</dcterms:created>
  <cp:lastPrinted>2019-04-16T01:55:00Z</cp:lastPrinted>
  <dcterms:modified xsi:type="dcterms:W3CDTF">2026-03-25T02:48:26Z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59B454379AC049739047A1A6BD9A75E6_13</vt:lpwstr>
  </property>
  <property fmtid="{D5CDD505-2E9C-101B-9397-08002B2CF9AE}" pid="4" name="CalculationRule">
    <vt:i4>0</vt:i4>
  </property>
</Properties>
</file>