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 activeTab="3"/>
  </bookViews>
  <sheets>
    <sheet name="Özet Tablo-Türkçe Format" sheetId="1" r:id="rId1"/>
    <sheet name="中包贴 3.31" sheetId="2" r:id="rId2"/>
    <sheet name="主标+条码标 3.31" sheetId="3" r:id="rId3"/>
    <sheet name="非特 价格牌 3.31" sheetId="4" r:id="rId4"/>
  </sheets>
  <definedNames>
    <definedName name="_xlnm._FilterDatabase" localSheetId="1" hidden="1">'中包贴 3.31'!$A$24:$AN$42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<sst xmlns="http://schemas.openxmlformats.org/spreadsheetml/2006/main" count="626" uniqueCount="85">
  <si>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</si>
  <si>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</si>
  <si>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</si>
  <si>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</si>
  <si>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</si>
  <si>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</si>
  <si>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</si>
  <si>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</si>
  <si>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</si>
  <si>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XS</t>
  </si>
  <si>
    <t>S</t>
  </si>
  <si>
    <t>M</t>
  </si>
  <si>
    <t>L</t>
  </si>
  <si>
    <t>XL</t>
  </si>
  <si>
    <t>XXL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</si>
  <si>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</si>
  <si>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</si>
  <si>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</si>
  <si>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</si>
  <si>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</si>
  <si>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</si>
  <si>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H7983AX</t>
  </si>
  <si>
    <t>26 AU</t>
  </si>
  <si>
    <t>TOPTAN-7</t>
  </si>
  <si>
    <t>18.05.2026</t>
  </si>
  <si>
    <t>GR93 - GREY MELANGE</t>
  </si>
  <si>
    <t>H7983AXTOP7A</t>
  </si>
  <si>
    <t>TOPTAN-5</t>
  </si>
  <si>
    <t>H7983AXTOP5A</t>
  </si>
  <si>
    <t>KAZAKHSTAN</t>
  </si>
  <si>
    <t>H7983AXKZKA</t>
  </si>
  <si>
    <t>LEBANON</t>
  </si>
  <si>
    <t>23.04.2026</t>
  </si>
  <si>
    <t>H7983AXDFA</t>
  </si>
  <si>
    <t>KOSOVO</t>
  </si>
  <si>
    <t>AZERBAIJAN</t>
  </si>
  <si>
    <t>MOROCCO</t>
  </si>
  <si>
    <t>SERBIA</t>
  </si>
  <si>
    <t>MONTENEGRO</t>
  </si>
  <si>
    <t>MOLDOVA</t>
  </si>
  <si>
    <t>UZBEKISTAN</t>
  </si>
  <si>
    <t>MACEDONIA</t>
  </si>
  <si>
    <t>UKRAINE</t>
  </si>
  <si>
    <t>BOSNIA</t>
  </si>
  <si>
    <t>ALBANIA</t>
  </si>
  <si>
    <t>GEORGIA</t>
  </si>
  <si>
    <t>SOUTH IRAQ</t>
  </si>
  <si>
    <t>NORTH IRAQ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</si>
  <si>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</si>
  <si>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</si>
  <si>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</si>
  <si>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</si>
  <si>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</si>
  <si>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</si>
  <si>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</si>
  <si>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</si>
  <si>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</si>
  <si>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</si>
  <si>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</si>
  <si>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</si>
  <si>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</si>
  <si>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</si>
  <si>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</si>
  <si>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中包贴</t>
  </si>
  <si>
    <t>Total Order By Sizes</t>
  </si>
  <si>
    <t>NO</t>
  </si>
  <si>
    <t>款号</t>
  </si>
  <si>
    <t>颜色</t>
  </si>
  <si>
    <t>主标</t>
  </si>
  <si>
    <t>涉及PO</t>
  </si>
  <si>
    <t>316</t>
  </si>
  <si>
    <t>474</t>
  </si>
  <si>
    <t>158</t>
  </si>
  <si>
    <t>#13728</t>
  </si>
  <si>
    <t>1879464,1879466,1879467,1879468,1879469,1879470,1879471,1879472,1879473,1879474,1879475,1879476,1879477,1879478,1879479,1879480,1879481,1879465</t>
  </si>
  <si>
    <t>白色</t>
  </si>
  <si>
    <t>背面</t>
  </si>
  <si>
    <t>尺码段</t>
  </si>
  <si>
    <t>有价格</t>
  </si>
  <si>
    <t>全码</t>
  </si>
  <si>
    <t>232</t>
  </si>
  <si>
    <t>348</t>
  </si>
  <si>
    <t>116</t>
  </si>
  <si>
    <t>1879467,1879468,1879469,1879470,1879471,1879472,1879473,1879474,1879475,1879476,1879477,1879478,1879479,1879480,1879481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</si>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</sst>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#############"/>
  </numFmts>
  <fonts count="26">
    <font>
      <sz val="11"/>
      <name val="Calibri"/>
      <charset val="134"/>
    </font>
    <font>
      <sz val="10"/>
      <name val="Arial"/>
      <charset val="0"/>
    </font>
    <font>
      <sz val="10"/>
      <color indexed="63"/>
      <name val="宋体"/>
      <charset val="0"/>
    </font>
    <font>
      <sz val="10"/>
      <name val="宋体"/>
      <charset val="0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6">
    <xf numFmtId="0" fontId="0" fillId="0" borderId="0" xfId="0" applyNumberFormat="1" applyFont="1"/>
    <xf numFmtId="0" fontId="1" fillId="0" borderId="0" xfId="0" applyFont="1" applyFill="1" applyBorder="1" applyAlignment="1"/>
    <xf numFmtId="49" fontId="2" fillId="0" borderId="1" xfId="0" applyNumberFormat="1" applyFont="1" applyFill="1" applyBorder="1" applyAlignment="1">
      <alignment horizontal="center" vertical="top" wrapText="1"/>
    </xf>
    <xf numFmtId="176" fontId="2" fillId="0" borderId="1" xfId="0" applyNumberFormat="1" applyFont="1" applyFill="1" applyBorder="1" applyAlignment="1">
      <alignment horizontal="center" vertical="top"/>
    </xf>
    <xf numFmtId="49" fontId="2" fillId="0" borderId="1" xfId="0" applyNumberFormat="1" applyFont="1" applyFill="1" applyBorder="1" applyAlignment="1">
      <alignment horizontal="right" vertical="top" wrapText="1"/>
    </xf>
    <xf numFmtId="176" fontId="2" fillId="2" borderId="1" xfId="0" applyNumberFormat="1" applyFont="1" applyFill="1" applyBorder="1" applyAlignment="1">
      <alignment horizontal="center" vertical="top"/>
    </xf>
    <xf numFmtId="176" fontId="2" fillId="0" borderId="0" xfId="0" applyNumberFormat="1" applyFont="1" applyFill="1" applyBorder="1" applyAlignment="1">
      <alignment horizontal="center" vertical="top"/>
    </xf>
    <xf numFmtId="0" fontId="3" fillId="0" borderId="0" xfId="0" applyFont="1" applyFill="1" applyBorder="1" applyAlignment="1"/>
    <xf numFmtId="0" fontId="0" fillId="2" borderId="0" xfId="0" applyNumberFormat="1" applyFont="1" applyFill="1"/>
    <xf numFmtId="0" fontId="4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5" fillId="2" borderId="0" xfId="0" applyNumberFormat="1" applyFont="1" applyFill="1" applyAlignment="1">
      <alignment horizontal="center"/>
    </xf>
    <xf numFmtId="0" fontId="0" fillId="2" borderId="0" xfId="0" applyNumberFormat="1" applyFont="1" applyFill="1" applyAlignment="1">
      <alignment horizontal="center"/>
    </xf>
    <xf numFmtId="0" fontId="4" fillId="0" borderId="0" xfId="0" applyNumberFormat="1" applyFont="1" applyAlignment="1"/>
    <xf numFmtId="1" fontId="0" fillId="2" borderId="0" xfId="0" applyNumberFormat="1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415925</xdr:colOff>
      <xdr:row>13</xdr:row>
      <xdr:rowOff>6350</xdr:rowOff>
    </xdr:from>
    <xdr:to>
      <xdr:col>7</xdr:col>
      <xdr:colOff>47625</xdr:colOff>
      <xdr:row>20</xdr:row>
      <xdr:rowOff>57150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5925" y="2279650"/>
          <a:ext cx="6429375" cy="11620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2"/>
  <sheetViews>
    <sheetView topLeftCell="A13" workbookViewId="0">
      <selection activeCell="C40" sqref="C40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4.6" customWidth="1"/>
    <col min="5" max="5" width="16.9363636363636" customWidth="1"/>
    <col min="6" max="6" width="21.7636363636364" customWidth="1"/>
    <col min="7" max="7" width="15.4363636363636" customWidth="1"/>
    <col min="8" max="8" width="10.1727272727273" customWidth="1"/>
    <col min="9" max="14" width="9.13636363636364" customWidth="1"/>
    <col min="15" max="15" width="21.1" customWidth="1"/>
    <col min="16" max="16" width="15" customWidth="1"/>
    <col min="17" max="17" width="23.3272727272727" customWidth="1"/>
    <col min="18" max="18" width="29.0727272727273" customWidth="1"/>
    <col min="19" max="19" width="24.7818181818182" customWidth="1"/>
    <col min="20" max="20" width="30.5272727272727" customWidth="1"/>
    <col min="21" max="40" width="9.13636363636364" customWidth="1"/>
  </cols>
  <sheetData>
    <row r="1" spans="1:40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</row>
    <row r="2" spans="1:40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 t="s">
        <v>11</v>
      </c>
      <c r="L2" s="9" t="s">
        <v>12</v>
      </c>
      <c r="M2" s="9" t="s">
        <v>13</v>
      </c>
      <c r="N2" s="9" t="s">
        <v>14</v>
      </c>
      <c r="O2" s="9" t="s">
        <v>15</v>
      </c>
      <c r="P2" s="9" t="s">
        <v>16</v>
      </c>
      <c r="Q2" s="9" t="s">
        <v>17</v>
      </c>
      <c r="R2" s="9" t="s">
        <v>18</v>
      </c>
      <c r="S2" s="9" t="s">
        <v>19</v>
      </c>
      <c r="T2" s="9" t="s">
        <v>20</v>
      </c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</row>
    <row r="3" spans="1:40">
      <c r="A3" s="10" t="s">
        <v>21</v>
      </c>
      <c r="B3" s="10" t="s">
        <v>22</v>
      </c>
      <c r="C3" s="10">
        <v>1879464</v>
      </c>
      <c r="D3" s="10" t="s">
        <v>23</v>
      </c>
      <c r="E3" s="11" t="s">
        <v>24</v>
      </c>
      <c r="F3" s="11" t="s">
        <v>25</v>
      </c>
      <c r="G3" s="11" t="s">
        <v>26</v>
      </c>
      <c r="H3" s="11">
        <v>1</v>
      </c>
      <c r="I3" s="11">
        <v>2</v>
      </c>
      <c r="J3" s="11">
        <v>3</v>
      </c>
      <c r="K3" s="11">
        <v>3</v>
      </c>
      <c r="L3" s="10">
        <v>2</v>
      </c>
      <c r="M3" s="10">
        <v>1</v>
      </c>
      <c r="N3" s="10">
        <v>1</v>
      </c>
      <c r="O3" s="10">
        <v>12</v>
      </c>
      <c r="P3" s="10" t="s">
        <v>23</v>
      </c>
      <c r="Q3" s="10">
        <v>9</v>
      </c>
      <c r="R3" s="10">
        <v>108</v>
      </c>
      <c r="S3" s="10">
        <v>0</v>
      </c>
      <c r="T3" s="10">
        <v>0</v>
      </c>
    </row>
    <row r="4" spans="1:40">
      <c r="A4" s="10" t="s">
        <v>21</v>
      </c>
      <c r="B4" s="10" t="s">
        <v>22</v>
      </c>
      <c r="C4" s="10">
        <v>1879465</v>
      </c>
      <c r="D4" s="10" t="s">
        <v>27</v>
      </c>
      <c r="E4" s="11" t="s">
        <v>24</v>
      </c>
      <c r="F4" s="11" t="s">
        <v>25</v>
      </c>
      <c r="G4" s="11" t="s">
        <v>28</v>
      </c>
      <c r="H4" s="11">
        <v>1</v>
      </c>
      <c r="I4" s="11">
        <v>2</v>
      </c>
      <c r="J4" s="11">
        <v>3</v>
      </c>
      <c r="K4" s="11">
        <v>3</v>
      </c>
      <c r="L4" s="10">
        <v>2</v>
      </c>
      <c r="M4" s="10">
        <v>1</v>
      </c>
      <c r="N4" s="10">
        <v>1</v>
      </c>
      <c r="O4" s="10">
        <v>12</v>
      </c>
      <c r="P4" s="10" t="s">
        <v>27</v>
      </c>
      <c r="Q4" s="10">
        <v>9</v>
      </c>
      <c r="R4" s="10">
        <v>108</v>
      </c>
      <c r="S4" s="10">
        <v>0</v>
      </c>
      <c r="T4" s="10">
        <v>0</v>
      </c>
    </row>
    <row r="5" spans="1:40">
      <c r="A5" s="10" t="s">
        <v>21</v>
      </c>
      <c r="B5" s="10" t="s">
        <v>22</v>
      </c>
      <c r="C5" s="10">
        <v>1879466</v>
      </c>
      <c r="D5" s="10" t="s">
        <v>29</v>
      </c>
      <c r="E5" s="11" t="s">
        <v>24</v>
      </c>
      <c r="F5" s="11" t="s">
        <v>25</v>
      </c>
      <c r="G5" s="11" t="s">
        <v>30</v>
      </c>
      <c r="H5" s="11">
        <v>1</v>
      </c>
      <c r="I5" s="11">
        <v>2</v>
      </c>
      <c r="J5" s="11">
        <v>3</v>
      </c>
      <c r="K5" s="11">
        <v>3</v>
      </c>
      <c r="L5" s="10">
        <v>2</v>
      </c>
      <c r="M5" s="10">
        <v>1</v>
      </c>
      <c r="N5" s="10">
        <v>1</v>
      </c>
      <c r="O5" s="10">
        <v>12</v>
      </c>
      <c r="P5" s="10" t="s">
        <v>29</v>
      </c>
      <c r="Q5" s="10">
        <v>24</v>
      </c>
      <c r="R5" s="10">
        <v>288</v>
      </c>
      <c r="S5" s="10">
        <v>0</v>
      </c>
      <c r="T5" s="10">
        <v>0</v>
      </c>
    </row>
    <row r="6" spans="1:40">
      <c r="A6" s="10" t="s">
        <v>21</v>
      </c>
      <c r="B6" s="10" t="s">
        <v>22</v>
      </c>
      <c r="C6" s="10">
        <v>1879467</v>
      </c>
      <c r="D6" s="10" t="s">
        <v>31</v>
      </c>
      <c r="E6" s="11" t="s">
        <v>32</v>
      </c>
      <c r="F6" s="11" t="s">
        <v>25</v>
      </c>
      <c r="G6" s="11" t="s">
        <v>33</v>
      </c>
      <c r="H6" s="11">
        <v>1</v>
      </c>
      <c r="I6" s="11">
        <v>2</v>
      </c>
      <c r="J6" s="11">
        <v>3</v>
      </c>
      <c r="K6" s="11">
        <v>3</v>
      </c>
      <c r="L6" s="10">
        <v>2</v>
      </c>
      <c r="M6" s="10">
        <v>1</v>
      </c>
      <c r="N6" s="10">
        <v>1</v>
      </c>
      <c r="O6" s="10">
        <v>12</v>
      </c>
      <c r="P6" s="10" t="s">
        <v>31</v>
      </c>
      <c r="Q6" s="10">
        <v>10</v>
      </c>
      <c r="R6" s="10">
        <v>120</v>
      </c>
      <c r="S6" s="10">
        <v>0</v>
      </c>
      <c r="T6" s="10">
        <v>0</v>
      </c>
    </row>
    <row r="7" spans="1:40">
      <c r="A7" s="10" t="s">
        <v>21</v>
      </c>
      <c r="B7" s="10" t="s">
        <v>22</v>
      </c>
      <c r="C7" s="10">
        <v>1879468</v>
      </c>
      <c r="D7" s="10" t="s">
        <v>34</v>
      </c>
      <c r="E7" s="11" t="s">
        <v>32</v>
      </c>
      <c r="F7" s="11" t="s">
        <v>25</v>
      </c>
      <c r="G7" s="11" t="s">
        <v>33</v>
      </c>
      <c r="H7" s="11">
        <v>1</v>
      </c>
      <c r="I7" s="11">
        <v>2</v>
      </c>
      <c r="J7" s="11">
        <v>3</v>
      </c>
      <c r="K7" s="11">
        <v>3</v>
      </c>
      <c r="L7" s="10">
        <v>2</v>
      </c>
      <c r="M7" s="10">
        <v>1</v>
      </c>
      <c r="N7" s="10">
        <v>1</v>
      </c>
      <c r="O7" s="10">
        <v>12</v>
      </c>
      <c r="P7" s="10" t="s">
        <v>34</v>
      </c>
      <c r="Q7" s="10">
        <v>10</v>
      </c>
      <c r="R7" s="10">
        <v>120</v>
      </c>
      <c r="S7" s="10">
        <v>0</v>
      </c>
      <c r="T7" s="10">
        <v>0</v>
      </c>
    </row>
    <row r="8" spans="1:40">
      <c r="A8" s="10" t="s">
        <v>21</v>
      </c>
      <c r="B8" s="10" t="s">
        <v>22</v>
      </c>
      <c r="C8" s="10">
        <v>1879469</v>
      </c>
      <c r="D8" s="10" t="s">
        <v>35</v>
      </c>
      <c r="E8" s="11" t="s">
        <v>32</v>
      </c>
      <c r="F8" s="11" t="s">
        <v>25</v>
      </c>
      <c r="G8" s="11" t="s">
        <v>33</v>
      </c>
      <c r="H8" s="11">
        <v>1</v>
      </c>
      <c r="I8" s="11">
        <v>2</v>
      </c>
      <c r="J8" s="11">
        <v>3</v>
      </c>
      <c r="K8" s="11">
        <v>3</v>
      </c>
      <c r="L8" s="10">
        <v>2</v>
      </c>
      <c r="M8" s="10">
        <v>1</v>
      </c>
      <c r="N8" s="10">
        <v>1</v>
      </c>
      <c r="O8" s="10">
        <v>12</v>
      </c>
      <c r="P8" s="10" t="s">
        <v>35</v>
      </c>
      <c r="Q8" s="10">
        <v>10</v>
      </c>
      <c r="R8" s="10">
        <v>120</v>
      </c>
      <c r="S8" s="10">
        <v>0</v>
      </c>
      <c r="T8" s="10">
        <v>0</v>
      </c>
    </row>
    <row r="9" spans="1:40">
      <c r="A9" s="10" t="s">
        <v>21</v>
      </c>
      <c r="B9" s="10" t="s">
        <v>22</v>
      </c>
      <c r="C9" s="10">
        <v>1879470</v>
      </c>
      <c r="D9" s="10" t="s">
        <v>36</v>
      </c>
      <c r="E9" s="11" t="s">
        <v>32</v>
      </c>
      <c r="F9" s="11" t="s">
        <v>25</v>
      </c>
      <c r="G9" s="11" t="s">
        <v>33</v>
      </c>
      <c r="H9" s="11">
        <v>1</v>
      </c>
      <c r="I9" s="11">
        <v>2</v>
      </c>
      <c r="J9" s="11">
        <v>3</v>
      </c>
      <c r="K9" s="11">
        <v>3</v>
      </c>
      <c r="L9" s="10">
        <v>2</v>
      </c>
      <c r="M9" s="10">
        <v>1</v>
      </c>
      <c r="N9" s="10">
        <v>1</v>
      </c>
      <c r="O9" s="10">
        <v>12</v>
      </c>
      <c r="P9" s="10" t="s">
        <v>36</v>
      </c>
      <c r="Q9" s="10">
        <v>24</v>
      </c>
      <c r="R9" s="10">
        <v>288</v>
      </c>
      <c r="S9" s="10">
        <v>0</v>
      </c>
      <c r="T9" s="10">
        <v>0</v>
      </c>
    </row>
    <row r="10" spans="1:40">
      <c r="A10" s="10" t="s">
        <v>21</v>
      </c>
      <c r="B10" s="10" t="s">
        <v>22</v>
      </c>
      <c r="C10" s="10">
        <v>1879471</v>
      </c>
      <c r="D10" s="10" t="s">
        <v>37</v>
      </c>
      <c r="E10" s="11" t="s">
        <v>32</v>
      </c>
      <c r="F10" s="11" t="s">
        <v>25</v>
      </c>
      <c r="G10" s="11" t="s">
        <v>33</v>
      </c>
      <c r="H10" s="11">
        <v>1</v>
      </c>
      <c r="I10" s="11">
        <v>2</v>
      </c>
      <c r="J10" s="11">
        <v>3</v>
      </c>
      <c r="K10" s="11">
        <v>3</v>
      </c>
      <c r="L10" s="10">
        <v>2</v>
      </c>
      <c r="M10" s="10">
        <v>1</v>
      </c>
      <c r="N10" s="10">
        <v>1</v>
      </c>
      <c r="O10" s="10">
        <v>12</v>
      </c>
      <c r="P10" s="10" t="s">
        <v>37</v>
      </c>
      <c r="Q10" s="10">
        <v>2</v>
      </c>
      <c r="R10" s="10">
        <v>24</v>
      </c>
      <c r="S10" s="10">
        <v>0</v>
      </c>
      <c r="T10" s="10">
        <v>0</v>
      </c>
    </row>
    <row r="11" spans="1:40">
      <c r="A11" s="10" t="s">
        <v>21</v>
      </c>
      <c r="B11" s="10" t="s">
        <v>22</v>
      </c>
      <c r="C11" s="10">
        <v>1879472</v>
      </c>
      <c r="D11" s="10" t="s">
        <v>38</v>
      </c>
      <c r="E11" s="11" t="s">
        <v>32</v>
      </c>
      <c r="F11" s="11" t="s">
        <v>25</v>
      </c>
      <c r="G11" s="11" t="s">
        <v>33</v>
      </c>
      <c r="H11" s="11">
        <v>1</v>
      </c>
      <c r="I11" s="11">
        <v>2</v>
      </c>
      <c r="J11" s="11">
        <v>3</v>
      </c>
      <c r="K11" s="11">
        <v>3</v>
      </c>
      <c r="L11" s="10">
        <v>2</v>
      </c>
      <c r="M11" s="10">
        <v>1</v>
      </c>
      <c r="N11" s="10">
        <v>1</v>
      </c>
      <c r="O11" s="10">
        <v>12</v>
      </c>
      <c r="P11" s="10" t="s">
        <v>38</v>
      </c>
      <c r="Q11" s="10">
        <v>1</v>
      </c>
      <c r="R11" s="10">
        <v>12</v>
      </c>
      <c r="S11" s="10">
        <v>0</v>
      </c>
      <c r="T11" s="10">
        <v>0</v>
      </c>
    </row>
    <row r="12" spans="1:40">
      <c r="A12" s="10" t="s">
        <v>21</v>
      </c>
      <c r="B12" s="10" t="s">
        <v>22</v>
      </c>
      <c r="C12" s="10">
        <v>1879473</v>
      </c>
      <c r="D12" s="10" t="s">
        <v>39</v>
      </c>
      <c r="E12" s="11" t="s">
        <v>32</v>
      </c>
      <c r="F12" s="11" t="s">
        <v>25</v>
      </c>
      <c r="G12" s="11" t="s">
        <v>33</v>
      </c>
      <c r="H12" s="11">
        <v>1</v>
      </c>
      <c r="I12" s="11">
        <v>2</v>
      </c>
      <c r="J12" s="11">
        <v>3</v>
      </c>
      <c r="K12" s="11">
        <v>3</v>
      </c>
      <c r="L12" s="10">
        <v>2</v>
      </c>
      <c r="M12" s="10">
        <v>1</v>
      </c>
      <c r="N12" s="10">
        <v>1</v>
      </c>
      <c r="O12" s="10">
        <v>12</v>
      </c>
      <c r="P12" s="10" t="s">
        <v>39</v>
      </c>
      <c r="Q12" s="10">
        <v>4</v>
      </c>
      <c r="R12" s="10">
        <v>48</v>
      </c>
      <c r="S12" s="10">
        <v>0</v>
      </c>
      <c r="T12" s="10">
        <v>0</v>
      </c>
    </row>
    <row r="13" spans="1:40">
      <c r="A13" s="10" t="s">
        <v>21</v>
      </c>
      <c r="B13" s="10" t="s">
        <v>22</v>
      </c>
      <c r="C13" s="10">
        <v>1879474</v>
      </c>
      <c r="D13" s="10" t="s">
        <v>40</v>
      </c>
      <c r="E13" s="11" t="s">
        <v>32</v>
      </c>
      <c r="F13" s="11" t="s">
        <v>25</v>
      </c>
      <c r="G13" s="11" t="s">
        <v>33</v>
      </c>
      <c r="H13" s="11">
        <v>1</v>
      </c>
      <c r="I13" s="11">
        <v>2</v>
      </c>
      <c r="J13" s="11">
        <v>3</v>
      </c>
      <c r="K13" s="11">
        <v>3</v>
      </c>
      <c r="L13" s="10">
        <v>2</v>
      </c>
      <c r="M13" s="10">
        <v>1</v>
      </c>
      <c r="N13" s="10">
        <v>1</v>
      </c>
      <c r="O13" s="10">
        <v>12</v>
      </c>
      <c r="P13" s="10" t="s">
        <v>40</v>
      </c>
      <c r="Q13" s="10">
        <v>2</v>
      </c>
      <c r="R13" s="10">
        <v>24</v>
      </c>
      <c r="S13" s="10">
        <v>0</v>
      </c>
      <c r="T13" s="10">
        <v>0</v>
      </c>
    </row>
    <row r="14" spans="1:40">
      <c r="A14" s="10" t="s">
        <v>21</v>
      </c>
      <c r="B14" s="10" t="s">
        <v>22</v>
      </c>
      <c r="C14" s="10">
        <v>1879475</v>
      </c>
      <c r="D14" s="10" t="s">
        <v>41</v>
      </c>
      <c r="E14" s="11" t="s">
        <v>32</v>
      </c>
      <c r="F14" s="11" t="s">
        <v>25</v>
      </c>
      <c r="G14" s="11" t="s">
        <v>33</v>
      </c>
      <c r="H14" s="11">
        <v>1</v>
      </c>
      <c r="I14" s="11">
        <v>2</v>
      </c>
      <c r="J14" s="11">
        <v>3</v>
      </c>
      <c r="K14" s="11">
        <v>3</v>
      </c>
      <c r="L14" s="10">
        <v>2</v>
      </c>
      <c r="M14" s="10">
        <v>1</v>
      </c>
      <c r="N14" s="10">
        <v>1</v>
      </c>
      <c r="O14" s="10">
        <v>12</v>
      </c>
      <c r="P14" s="10" t="s">
        <v>41</v>
      </c>
      <c r="Q14" s="10">
        <v>4</v>
      </c>
      <c r="R14" s="10">
        <v>48</v>
      </c>
      <c r="S14" s="10">
        <v>0</v>
      </c>
      <c r="T14" s="10">
        <v>0</v>
      </c>
    </row>
    <row r="15" spans="1:40">
      <c r="A15" s="10" t="s">
        <v>21</v>
      </c>
      <c r="B15" s="10" t="s">
        <v>22</v>
      </c>
      <c r="C15" s="10">
        <v>1879476</v>
      </c>
      <c r="D15" s="10" t="s">
        <v>42</v>
      </c>
      <c r="E15" s="11" t="s">
        <v>32</v>
      </c>
      <c r="F15" s="11" t="s">
        <v>25</v>
      </c>
      <c r="G15" s="11" t="s">
        <v>33</v>
      </c>
      <c r="H15" s="11">
        <v>1</v>
      </c>
      <c r="I15" s="11">
        <v>2</v>
      </c>
      <c r="J15" s="11">
        <v>3</v>
      </c>
      <c r="K15" s="11">
        <v>3</v>
      </c>
      <c r="L15" s="10">
        <v>2</v>
      </c>
      <c r="M15" s="10">
        <v>1</v>
      </c>
      <c r="N15" s="10">
        <v>1</v>
      </c>
      <c r="O15" s="10">
        <v>12</v>
      </c>
      <c r="P15" s="10" t="s">
        <v>42</v>
      </c>
      <c r="Q15" s="10">
        <v>11</v>
      </c>
      <c r="R15" s="10">
        <v>132</v>
      </c>
      <c r="S15" s="10">
        <v>0</v>
      </c>
      <c r="T15" s="10">
        <v>0</v>
      </c>
    </row>
    <row r="16" spans="1:40">
      <c r="A16" s="10" t="s">
        <v>21</v>
      </c>
      <c r="B16" s="10" t="s">
        <v>22</v>
      </c>
      <c r="C16" s="10">
        <v>1879477</v>
      </c>
      <c r="D16" s="10" t="s">
        <v>43</v>
      </c>
      <c r="E16" s="11" t="s">
        <v>32</v>
      </c>
      <c r="F16" s="11" t="s">
        <v>25</v>
      </c>
      <c r="G16" s="11" t="s">
        <v>33</v>
      </c>
      <c r="H16" s="11">
        <v>1</v>
      </c>
      <c r="I16" s="11">
        <v>2</v>
      </c>
      <c r="J16" s="11">
        <v>3</v>
      </c>
      <c r="K16" s="11">
        <v>3</v>
      </c>
      <c r="L16" s="10">
        <v>2</v>
      </c>
      <c r="M16" s="10">
        <v>1</v>
      </c>
      <c r="N16" s="10">
        <v>1</v>
      </c>
      <c r="O16" s="10">
        <v>12</v>
      </c>
      <c r="P16" s="10" t="s">
        <v>43</v>
      </c>
      <c r="Q16" s="10">
        <v>4</v>
      </c>
      <c r="R16" s="10">
        <v>48</v>
      </c>
      <c r="S16" s="10">
        <v>0</v>
      </c>
      <c r="T16" s="10">
        <v>0</v>
      </c>
    </row>
    <row r="17" spans="1:40">
      <c r="A17" s="10" t="s">
        <v>21</v>
      </c>
      <c r="B17" s="10" t="s">
        <v>22</v>
      </c>
      <c r="C17" s="10">
        <v>1879478</v>
      </c>
      <c r="D17" s="10" t="s">
        <v>44</v>
      </c>
      <c r="E17" s="11" t="s">
        <v>32</v>
      </c>
      <c r="F17" s="11" t="s">
        <v>25</v>
      </c>
      <c r="G17" s="11" t="s">
        <v>33</v>
      </c>
      <c r="H17" s="11">
        <v>1</v>
      </c>
      <c r="I17" s="11">
        <v>2</v>
      </c>
      <c r="J17" s="11">
        <v>3</v>
      </c>
      <c r="K17" s="11">
        <v>3</v>
      </c>
      <c r="L17" s="10">
        <v>2</v>
      </c>
      <c r="M17" s="10">
        <v>1</v>
      </c>
      <c r="N17" s="10">
        <v>1</v>
      </c>
      <c r="O17" s="10">
        <v>12</v>
      </c>
      <c r="P17" s="10" t="s">
        <v>44</v>
      </c>
      <c r="Q17" s="10">
        <v>4</v>
      </c>
      <c r="R17" s="10">
        <v>48</v>
      </c>
      <c r="S17" s="10">
        <v>0</v>
      </c>
      <c r="T17" s="10">
        <v>0</v>
      </c>
    </row>
    <row r="18" spans="1:40">
      <c r="A18" s="10" t="s">
        <v>21</v>
      </c>
      <c r="B18" s="10" t="s">
        <v>22</v>
      </c>
      <c r="C18" s="10">
        <v>1879479</v>
      </c>
      <c r="D18" s="10" t="s">
        <v>45</v>
      </c>
      <c r="E18" s="11" t="s">
        <v>32</v>
      </c>
      <c r="F18" s="11" t="s">
        <v>25</v>
      </c>
      <c r="G18" s="11" t="s">
        <v>33</v>
      </c>
      <c r="H18" s="11">
        <v>1</v>
      </c>
      <c r="I18" s="11">
        <v>2</v>
      </c>
      <c r="J18" s="11">
        <v>3</v>
      </c>
      <c r="K18" s="11">
        <v>3</v>
      </c>
      <c r="L18" s="10">
        <v>2</v>
      </c>
      <c r="M18" s="10">
        <v>1</v>
      </c>
      <c r="N18" s="10">
        <v>1</v>
      </c>
      <c r="O18" s="10">
        <v>12</v>
      </c>
      <c r="P18" s="10" t="s">
        <v>45</v>
      </c>
      <c r="Q18" s="10">
        <v>6</v>
      </c>
      <c r="R18" s="10">
        <v>72</v>
      </c>
      <c r="S18" s="10">
        <v>0</v>
      </c>
      <c r="T18" s="10">
        <v>0</v>
      </c>
    </row>
    <row r="19" spans="1:40">
      <c r="A19" s="10" t="s">
        <v>21</v>
      </c>
      <c r="B19" s="10" t="s">
        <v>22</v>
      </c>
      <c r="C19" s="10">
        <v>1879480</v>
      </c>
      <c r="D19" s="10" t="s">
        <v>46</v>
      </c>
      <c r="E19" s="11" t="s">
        <v>32</v>
      </c>
      <c r="F19" s="11" t="s">
        <v>25</v>
      </c>
      <c r="G19" s="11" t="s">
        <v>33</v>
      </c>
      <c r="H19" s="11">
        <v>1</v>
      </c>
      <c r="I19" s="11">
        <v>2</v>
      </c>
      <c r="J19" s="11">
        <v>3</v>
      </c>
      <c r="K19" s="11">
        <v>3</v>
      </c>
      <c r="L19" s="10">
        <v>2</v>
      </c>
      <c r="M19" s="10">
        <v>1</v>
      </c>
      <c r="N19" s="10">
        <v>1</v>
      </c>
      <c r="O19" s="10">
        <v>12</v>
      </c>
      <c r="P19" s="10" t="s">
        <v>46</v>
      </c>
      <c r="Q19" s="10">
        <v>12</v>
      </c>
      <c r="R19" s="10">
        <v>144</v>
      </c>
      <c r="S19" s="10">
        <v>0</v>
      </c>
      <c r="T19" s="10">
        <v>0</v>
      </c>
    </row>
    <row r="20" spans="1:40">
      <c r="A20" s="10" t="s">
        <v>21</v>
      </c>
      <c r="B20" s="10" t="s">
        <v>22</v>
      </c>
      <c r="C20" s="10">
        <v>1879481</v>
      </c>
      <c r="D20" s="10" t="s">
        <v>47</v>
      </c>
      <c r="E20" s="11" t="s">
        <v>32</v>
      </c>
      <c r="F20" s="11" t="s">
        <v>25</v>
      </c>
      <c r="G20" s="11" t="s">
        <v>33</v>
      </c>
      <c r="H20" s="11">
        <v>1</v>
      </c>
      <c r="I20" s="11">
        <v>2</v>
      </c>
      <c r="J20" s="11">
        <v>3</v>
      </c>
      <c r="K20" s="11">
        <v>3</v>
      </c>
      <c r="L20" s="10">
        <v>2</v>
      </c>
      <c r="M20" s="10">
        <v>1</v>
      </c>
      <c r="N20" s="10">
        <v>1</v>
      </c>
      <c r="O20" s="10">
        <v>12</v>
      </c>
      <c r="P20" s="10" t="s">
        <v>47</v>
      </c>
      <c r="Q20" s="10">
        <v>12</v>
      </c>
      <c r="R20" s="10">
        <v>144</v>
      </c>
      <c r="S20" s="10">
        <v>0</v>
      </c>
      <c r="T20" s="10">
        <v>0</v>
      </c>
    </row>
    <row r="23" spans="1:40">
      <c r="A23" s="9" t="s">
        <v>48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</row>
    <row r="24" spans="1:40">
      <c r="A24" s="9" t="s">
        <v>1</v>
      </c>
      <c r="B24" s="9" t="s">
        <v>2</v>
      </c>
      <c r="C24" s="9" t="s">
        <v>3</v>
      </c>
      <c r="D24" s="9" t="s">
        <v>4</v>
      </c>
      <c r="E24" s="9" t="s">
        <v>5</v>
      </c>
      <c r="F24" s="9" t="s">
        <v>6</v>
      </c>
      <c r="G24" s="9" t="s">
        <v>7</v>
      </c>
      <c r="H24" s="9" t="s">
        <v>8</v>
      </c>
      <c r="I24" s="9" t="s">
        <v>9</v>
      </c>
      <c r="J24" s="9" t="s">
        <v>10</v>
      </c>
      <c r="K24" s="9" t="s">
        <v>11</v>
      </c>
      <c r="L24" s="9" t="s">
        <v>12</v>
      </c>
      <c r="M24" s="9" t="s">
        <v>13</v>
      </c>
      <c r="N24" s="9" t="s">
        <v>14</v>
      </c>
      <c r="O24" s="9" t="s">
        <v>16</v>
      </c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</row>
    <row r="25" spans="1:40">
      <c r="A25" s="10" t="s">
        <v>21</v>
      </c>
      <c r="B25" s="10" t="s">
        <v>22</v>
      </c>
      <c r="C25" s="10">
        <v>1879464</v>
      </c>
      <c r="D25" s="10" t="s">
        <v>23</v>
      </c>
      <c r="E25" s="11" t="s">
        <v>24</v>
      </c>
      <c r="F25" s="11" t="s">
        <v>25</v>
      </c>
      <c r="G25" s="11" t="s">
        <v>26</v>
      </c>
      <c r="H25" s="11">
        <v>1</v>
      </c>
      <c r="I25" s="11">
        <v>18</v>
      </c>
      <c r="J25" s="11">
        <v>27</v>
      </c>
      <c r="K25" s="11">
        <v>27</v>
      </c>
      <c r="L25" s="10">
        <v>18</v>
      </c>
      <c r="M25" s="10">
        <v>9</v>
      </c>
      <c r="N25" s="10">
        <v>9</v>
      </c>
      <c r="O25" s="10" t="s">
        <v>23</v>
      </c>
    </row>
    <row r="26" spans="1:40">
      <c r="A26" s="10" t="s">
        <v>21</v>
      </c>
      <c r="B26" s="10" t="s">
        <v>22</v>
      </c>
      <c r="C26" s="10">
        <v>1879465</v>
      </c>
      <c r="D26" s="10" t="s">
        <v>27</v>
      </c>
      <c r="E26" s="11" t="s">
        <v>24</v>
      </c>
      <c r="F26" s="11" t="s">
        <v>25</v>
      </c>
      <c r="G26" s="11" t="s">
        <v>28</v>
      </c>
      <c r="H26" s="11">
        <v>1</v>
      </c>
      <c r="I26" s="11">
        <v>18</v>
      </c>
      <c r="J26" s="11">
        <v>27</v>
      </c>
      <c r="K26" s="11">
        <v>27</v>
      </c>
      <c r="L26" s="10">
        <v>18</v>
      </c>
      <c r="M26" s="10">
        <v>9</v>
      </c>
      <c r="N26" s="10">
        <v>9</v>
      </c>
      <c r="O26" s="10" t="s">
        <v>27</v>
      </c>
    </row>
    <row r="27" spans="1:40">
      <c r="A27" s="10" t="s">
        <v>21</v>
      </c>
      <c r="B27" s="10" t="s">
        <v>22</v>
      </c>
      <c r="C27" s="10">
        <v>1879466</v>
      </c>
      <c r="D27" s="10" t="s">
        <v>29</v>
      </c>
      <c r="E27" s="11" t="s">
        <v>24</v>
      </c>
      <c r="F27" s="11" t="s">
        <v>25</v>
      </c>
      <c r="G27" s="11" t="s">
        <v>30</v>
      </c>
      <c r="H27" s="11">
        <v>1</v>
      </c>
      <c r="I27" s="11">
        <v>48</v>
      </c>
      <c r="J27" s="11">
        <v>72</v>
      </c>
      <c r="K27" s="11">
        <v>72</v>
      </c>
      <c r="L27" s="10">
        <v>48</v>
      </c>
      <c r="M27" s="10">
        <v>24</v>
      </c>
      <c r="N27" s="10">
        <v>24</v>
      </c>
      <c r="O27" s="10" t="s">
        <v>29</v>
      </c>
    </row>
    <row r="28" spans="1:40">
      <c r="A28" s="10" t="s">
        <v>21</v>
      </c>
      <c r="B28" s="10" t="s">
        <v>22</v>
      </c>
      <c r="C28" s="10">
        <v>1879467</v>
      </c>
      <c r="D28" s="10" t="s">
        <v>31</v>
      </c>
      <c r="E28" s="11" t="s">
        <v>32</v>
      </c>
      <c r="F28" s="11" t="s">
        <v>25</v>
      </c>
      <c r="G28" s="11" t="s">
        <v>33</v>
      </c>
      <c r="H28" s="11">
        <v>1</v>
      </c>
      <c r="I28" s="11">
        <v>20</v>
      </c>
      <c r="J28" s="11">
        <v>30</v>
      </c>
      <c r="K28" s="11">
        <v>30</v>
      </c>
      <c r="L28" s="10">
        <v>20</v>
      </c>
      <c r="M28" s="10">
        <v>10</v>
      </c>
      <c r="N28" s="10">
        <v>10</v>
      </c>
      <c r="O28" s="10" t="s">
        <v>31</v>
      </c>
    </row>
    <row r="29" spans="1:40">
      <c r="A29" s="10" t="s">
        <v>21</v>
      </c>
      <c r="B29" s="10" t="s">
        <v>22</v>
      </c>
      <c r="C29" s="10">
        <v>1879468</v>
      </c>
      <c r="D29" s="10" t="s">
        <v>34</v>
      </c>
      <c r="E29" s="11" t="s">
        <v>32</v>
      </c>
      <c r="F29" s="11" t="s">
        <v>25</v>
      </c>
      <c r="G29" s="11" t="s">
        <v>33</v>
      </c>
      <c r="H29" s="11">
        <v>1</v>
      </c>
      <c r="I29" s="11">
        <v>20</v>
      </c>
      <c r="J29" s="11">
        <v>30</v>
      </c>
      <c r="K29" s="11">
        <v>30</v>
      </c>
      <c r="L29" s="10">
        <v>20</v>
      </c>
      <c r="M29" s="10">
        <v>10</v>
      </c>
      <c r="N29" s="10">
        <v>10</v>
      </c>
      <c r="O29" s="10" t="s">
        <v>34</v>
      </c>
    </row>
    <row r="30" spans="1:40">
      <c r="A30" s="10" t="s">
        <v>21</v>
      </c>
      <c r="B30" s="10" t="s">
        <v>22</v>
      </c>
      <c r="C30" s="10">
        <v>1879469</v>
      </c>
      <c r="D30" s="10" t="s">
        <v>35</v>
      </c>
      <c r="E30" s="11" t="s">
        <v>32</v>
      </c>
      <c r="F30" s="11" t="s">
        <v>25</v>
      </c>
      <c r="G30" s="11" t="s">
        <v>33</v>
      </c>
      <c r="H30" s="11">
        <v>1</v>
      </c>
      <c r="I30" s="11">
        <v>20</v>
      </c>
      <c r="J30" s="11">
        <v>30</v>
      </c>
      <c r="K30" s="11">
        <v>30</v>
      </c>
      <c r="L30" s="10">
        <v>20</v>
      </c>
      <c r="M30" s="10">
        <v>10</v>
      </c>
      <c r="N30" s="10">
        <v>10</v>
      </c>
      <c r="O30" s="10" t="s">
        <v>35</v>
      </c>
    </row>
    <row r="31" spans="1:40">
      <c r="A31" s="10" t="s">
        <v>21</v>
      </c>
      <c r="B31" s="10" t="s">
        <v>22</v>
      </c>
      <c r="C31" s="10">
        <v>1879470</v>
      </c>
      <c r="D31" s="10" t="s">
        <v>36</v>
      </c>
      <c r="E31" s="11" t="s">
        <v>32</v>
      </c>
      <c r="F31" s="11" t="s">
        <v>25</v>
      </c>
      <c r="G31" s="11" t="s">
        <v>33</v>
      </c>
      <c r="H31" s="11">
        <v>1</v>
      </c>
      <c r="I31" s="11">
        <v>48</v>
      </c>
      <c r="J31" s="11">
        <v>72</v>
      </c>
      <c r="K31" s="11">
        <v>72</v>
      </c>
      <c r="L31" s="10">
        <v>48</v>
      </c>
      <c r="M31" s="10">
        <v>24</v>
      </c>
      <c r="N31" s="10">
        <v>24</v>
      </c>
      <c r="O31" s="10" t="s">
        <v>36</v>
      </c>
    </row>
    <row r="32" spans="1:40">
      <c r="A32" s="10" t="s">
        <v>21</v>
      </c>
      <c r="B32" s="10" t="s">
        <v>22</v>
      </c>
      <c r="C32" s="10">
        <v>1879471</v>
      </c>
      <c r="D32" s="10" t="s">
        <v>37</v>
      </c>
      <c r="E32" s="11" t="s">
        <v>32</v>
      </c>
      <c r="F32" s="11" t="s">
        <v>25</v>
      </c>
      <c r="G32" s="11" t="s">
        <v>33</v>
      </c>
      <c r="H32" s="11">
        <v>1</v>
      </c>
      <c r="I32" s="11">
        <v>4</v>
      </c>
      <c r="J32" s="11">
        <v>6</v>
      </c>
      <c r="K32" s="11">
        <v>6</v>
      </c>
      <c r="L32" s="10">
        <v>4</v>
      </c>
      <c r="M32" s="10">
        <v>2</v>
      </c>
      <c r="N32" s="10">
        <v>2</v>
      </c>
      <c r="O32" s="10" t="s">
        <v>37</v>
      </c>
    </row>
    <row r="33" spans="1:15">
      <c r="A33" s="10" t="s">
        <v>21</v>
      </c>
      <c r="B33" s="10" t="s">
        <v>22</v>
      </c>
      <c r="C33" s="10">
        <v>1879472</v>
      </c>
      <c r="D33" s="10" t="s">
        <v>38</v>
      </c>
      <c r="E33" s="11" t="s">
        <v>32</v>
      </c>
      <c r="F33" s="11" t="s">
        <v>25</v>
      </c>
      <c r="G33" s="11" t="s">
        <v>33</v>
      </c>
      <c r="H33" s="11">
        <v>1</v>
      </c>
      <c r="I33" s="11">
        <v>2</v>
      </c>
      <c r="J33" s="11">
        <v>3</v>
      </c>
      <c r="K33" s="11">
        <v>3</v>
      </c>
      <c r="L33" s="10">
        <v>2</v>
      </c>
      <c r="M33" s="10">
        <v>1</v>
      </c>
      <c r="N33" s="10">
        <v>1</v>
      </c>
      <c r="O33" s="10" t="s">
        <v>38</v>
      </c>
    </row>
    <row r="34" spans="1:15">
      <c r="A34" s="10" t="s">
        <v>21</v>
      </c>
      <c r="B34" s="10" t="s">
        <v>22</v>
      </c>
      <c r="C34" s="10">
        <v>1879473</v>
      </c>
      <c r="D34" s="10" t="s">
        <v>39</v>
      </c>
      <c r="E34" s="11" t="s">
        <v>32</v>
      </c>
      <c r="F34" s="11" t="s">
        <v>25</v>
      </c>
      <c r="G34" s="11" t="s">
        <v>33</v>
      </c>
      <c r="H34" s="11">
        <v>1</v>
      </c>
      <c r="I34" s="11">
        <v>8</v>
      </c>
      <c r="J34" s="11">
        <v>12</v>
      </c>
      <c r="K34" s="11">
        <v>12</v>
      </c>
      <c r="L34" s="10">
        <v>8</v>
      </c>
      <c r="M34" s="10">
        <v>4</v>
      </c>
      <c r="N34" s="10">
        <v>4</v>
      </c>
      <c r="O34" s="10" t="s">
        <v>39</v>
      </c>
    </row>
    <row r="35" spans="1:15">
      <c r="A35" s="10" t="s">
        <v>21</v>
      </c>
      <c r="B35" s="10" t="s">
        <v>22</v>
      </c>
      <c r="C35" s="10">
        <v>1879474</v>
      </c>
      <c r="D35" s="10" t="s">
        <v>40</v>
      </c>
      <c r="E35" s="11" t="s">
        <v>32</v>
      </c>
      <c r="F35" s="11" t="s">
        <v>25</v>
      </c>
      <c r="G35" s="11" t="s">
        <v>33</v>
      </c>
      <c r="H35" s="11">
        <v>1</v>
      </c>
      <c r="I35" s="11">
        <v>4</v>
      </c>
      <c r="J35" s="11">
        <v>6</v>
      </c>
      <c r="K35" s="11">
        <v>6</v>
      </c>
      <c r="L35" s="10">
        <v>4</v>
      </c>
      <c r="M35" s="10">
        <v>2</v>
      </c>
      <c r="N35" s="10">
        <v>2</v>
      </c>
      <c r="O35" s="10" t="s">
        <v>40</v>
      </c>
    </row>
    <row r="36" spans="1:15">
      <c r="A36" s="10" t="s">
        <v>21</v>
      </c>
      <c r="B36" s="10" t="s">
        <v>22</v>
      </c>
      <c r="C36" s="10">
        <v>1879475</v>
      </c>
      <c r="D36" s="10" t="s">
        <v>41</v>
      </c>
      <c r="E36" s="11" t="s">
        <v>32</v>
      </c>
      <c r="F36" s="11" t="s">
        <v>25</v>
      </c>
      <c r="G36" s="11" t="s">
        <v>33</v>
      </c>
      <c r="H36" s="11">
        <v>1</v>
      </c>
      <c r="I36" s="11">
        <v>8</v>
      </c>
      <c r="J36" s="11">
        <v>12</v>
      </c>
      <c r="K36" s="11">
        <v>12</v>
      </c>
      <c r="L36" s="10">
        <v>8</v>
      </c>
      <c r="M36" s="10">
        <v>4</v>
      </c>
      <c r="N36" s="10">
        <v>4</v>
      </c>
      <c r="O36" s="10" t="s">
        <v>41</v>
      </c>
    </row>
    <row r="37" spans="1:15">
      <c r="A37" s="10" t="s">
        <v>21</v>
      </c>
      <c r="B37" s="10" t="s">
        <v>22</v>
      </c>
      <c r="C37" s="10">
        <v>1879476</v>
      </c>
      <c r="D37" s="10" t="s">
        <v>42</v>
      </c>
      <c r="E37" s="11" t="s">
        <v>32</v>
      </c>
      <c r="F37" s="11" t="s">
        <v>25</v>
      </c>
      <c r="G37" s="11" t="s">
        <v>33</v>
      </c>
      <c r="H37" s="11">
        <v>1</v>
      </c>
      <c r="I37" s="11">
        <v>22</v>
      </c>
      <c r="J37" s="11">
        <v>33</v>
      </c>
      <c r="K37" s="11">
        <v>33</v>
      </c>
      <c r="L37" s="10">
        <v>22</v>
      </c>
      <c r="M37" s="10">
        <v>11</v>
      </c>
      <c r="N37" s="10">
        <v>11</v>
      </c>
      <c r="O37" s="10" t="s">
        <v>42</v>
      </c>
    </row>
    <row r="38" spans="1:15">
      <c r="A38" s="10" t="s">
        <v>21</v>
      </c>
      <c r="B38" s="10" t="s">
        <v>22</v>
      </c>
      <c r="C38" s="10">
        <v>1879477</v>
      </c>
      <c r="D38" s="10" t="s">
        <v>43</v>
      </c>
      <c r="E38" s="11" t="s">
        <v>32</v>
      </c>
      <c r="F38" s="11" t="s">
        <v>25</v>
      </c>
      <c r="G38" s="11" t="s">
        <v>33</v>
      </c>
      <c r="H38" s="11">
        <v>1</v>
      </c>
      <c r="I38" s="11">
        <v>8</v>
      </c>
      <c r="J38" s="11">
        <v>12</v>
      </c>
      <c r="K38" s="11">
        <v>12</v>
      </c>
      <c r="L38" s="10">
        <v>8</v>
      </c>
      <c r="M38" s="10">
        <v>4</v>
      </c>
      <c r="N38" s="10">
        <v>4</v>
      </c>
      <c r="O38" s="10" t="s">
        <v>43</v>
      </c>
    </row>
    <row r="39" spans="1:15">
      <c r="A39" s="10" t="s">
        <v>21</v>
      </c>
      <c r="B39" s="10" t="s">
        <v>22</v>
      </c>
      <c r="C39" s="10">
        <v>1879478</v>
      </c>
      <c r="D39" s="10" t="s">
        <v>44</v>
      </c>
      <c r="E39" s="11" t="s">
        <v>32</v>
      </c>
      <c r="F39" s="11" t="s">
        <v>25</v>
      </c>
      <c r="G39" s="11" t="s">
        <v>33</v>
      </c>
      <c r="H39" s="11">
        <v>1</v>
      </c>
      <c r="I39" s="11">
        <v>8</v>
      </c>
      <c r="J39" s="11">
        <v>12</v>
      </c>
      <c r="K39" s="11">
        <v>12</v>
      </c>
      <c r="L39" s="10">
        <v>8</v>
      </c>
      <c r="M39" s="10">
        <v>4</v>
      </c>
      <c r="N39" s="10">
        <v>4</v>
      </c>
      <c r="O39" s="10" t="s">
        <v>44</v>
      </c>
    </row>
    <row r="40" spans="1:15">
      <c r="A40" s="10" t="s">
        <v>21</v>
      </c>
      <c r="B40" s="10" t="s">
        <v>22</v>
      </c>
      <c r="C40" s="10">
        <v>1879479</v>
      </c>
      <c r="D40" s="10" t="s">
        <v>45</v>
      </c>
      <c r="E40" s="11" t="s">
        <v>32</v>
      </c>
      <c r="F40" s="11" t="s">
        <v>25</v>
      </c>
      <c r="G40" s="11" t="s">
        <v>33</v>
      </c>
      <c r="H40" s="11">
        <v>1</v>
      </c>
      <c r="I40" s="11">
        <v>12</v>
      </c>
      <c r="J40" s="11">
        <v>18</v>
      </c>
      <c r="K40" s="11">
        <v>18</v>
      </c>
      <c r="L40" s="10">
        <v>12</v>
      </c>
      <c r="M40" s="10">
        <v>6</v>
      </c>
      <c r="N40" s="10">
        <v>6</v>
      </c>
      <c r="O40" s="10" t="s">
        <v>45</v>
      </c>
    </row>
    <row r="41" spans="1:15">
      <c r="A41" s="10" t="s">
        <v>21</v>
      </c>
      <c r="B41" s="10" t="s">
        <v>22</v>
      </c>
      <c r="C41" s="10">
        <v>1879480</v>
      </c>
      <c r="D41" s="10" t="s">
        <v>46</v>
      </c>
      <c r="E41" s="11" t="s">
        <v>32</v>
      </c>
      <c r="F41" s="11" t="s">
        <v>25</v>
      </c>
      <c r="G41" s="11" t="s">
        <v>33</v>
      </c>
      <c r="H41" s="11">
        <v>1</v>
      </c>
      <c r="I41" s="11">
        <v>24</v>
      </c>
      <c r="J41" s="11">
        <v>36</v>
      </c>
      <c r="K41" s="11">
        <v>36</v>
      </c>
      <c r="L41" s="10">
        <v>24</v>
      </c>
      <c r="M41" s="10">
        <v>12</v>
      </c>
      <c r="N41" s="10">
        <v>12</v>
      </c>
      <c r="O41" s="10" t="s">
        <v>46</v>
      </c>
    </row>
    <row r="42" spans="1:15">
      <c r="A42" s="10" t="s">
        <v>21</v>
      </c>
      <c r="B42" s="10" t="s">
        <v>22</v>
      </c>
      <c r="C42" s="10">
        <v>1879481</v>
      </c>
      <c r="D42" s="10" t="s">
        <v>47</v>
      </c>
      <c r="E42" s="11" t="s">
        <v>32</v>
      </c>
      <c r="F42" s="11" t="s">
        <v>25</v>
      </c>
      <c r="G42" s="11" t="s">
        <v>33</v>
      </c>
      <c r="H42" s="11">
        <v>1</v>
      </c>
      <c r="I42" s="11">
        <v>24</v>
      </c>
      <c r="J42" s="11">
        <v>36</v>
      </c>
      <c r="K42" s="11">
        <v>36</v>
      </c>
      <c r="L42" s="10">
        <v>24</v>
      </c>
      <c r="M42" s="10">
        <v>12</v>
      </c>
      <c r="N42" s="10">
        <v>12</v>
      </c>
      <c r="O42" s="10" t="s">
        <v>47</v>
      </c>
    </row>
  </sheetData>
  <mergeCells count="2">
    <mergeCell ref="A1:R1"/>
    <mergeCell ref="A23:N23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2"/>
  <sheetViews>
    <sheetView topLeftCell="A4" workbookViewId="0">
      <selection activeCell="A23" sqref="$A23:$XFD23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4.6" customWidth="1"/>
    <col min="5" max="5" width="22.6727272727273" customWidth="1"/>
    <col min="6" max="6" width="21.7636363636364" customWidth="1"/>
    <col min="7" max="7" width="15.4363636363636" customWidth="1"/>
    <col min="8" max="8" width="11.9545454545455" customWidth="1"/>
    <col min="9" max="14" width="9.13636363636364" customWidth="1"/>
    <col min="15" max="16" width="16.4636363636364" customWidth="1"/>
    <col min="17" max="17" width="12.2" customWidth="1"/>
    <col min="18" max="18" width="19.7272727272727" customWidth="1"/>
    <col min="19" max="19" width="24.6545454545455" customWidth="1"/>
    <col min="20" max="20" width="23.7909090909091" customWidth="1"/>
    <col min="21" max="40" width="9.13636363636364" customWidth="1"/>
  </cols>
  <sheetData>
    <row r="1" spans="1:40">
      <c r="A1" s="9" t="s">
        <v>49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</row>
    <row r="2" spans="1:40">
      <c r="A2" s="9" t="s">
        <v>50</v>
      </c>
      <c r="B2" s="9" t="s">
        <v>51</v>
      </c>
      <c r="C2" s="9" t="s">
        <v>52</v>
      </c>
      <c r="D2" s="9" t="s">
        <v>4</v>
      </c>
      <c r="E2" s="9" t="s">
        <v>53</v>
      </c>
      <c r="F2" s="9" t="s">
        <v>54</v>
      </c>
      <c r="G2" s="9" t="s">
        <v>55</v>
      </c>
      <c r="H2" s="9" t="s">
        <v>56</v>
      </c>
      <c r="I2" s="9" t="s">
        <v>9</v>
      </c>
      <c r="J2" s="9" t="s">
        <v>10</v>
      </c>
      <c r="K2" s="9" t="s">
        <v>11</v>
      </c>
      <c r="L2" s="9" t="s">
        <v>12</v>
      </c>
      <c r="M2" s="9" t="s">
        <v>13</v>
      </c>
      <c r="N2" s="9" t="s">
        <v>14</v>
      </c>
      <c r="O2" s="9" t="s">
        <v>57</v>
      </c>
      <c r="P2" s="9" t="s">
        <v>58</v>
      </c>
      <c r="Q2" s="9" t="s">
        <v>59</v>
      </c>
      <c r="R2" s="9" t="s">
        <v>60</v>
      </c>
      <c r="S2" s="9" t="s">
        <v>61</v>
      </c>
      <c r="T2" s="9" t="s">
        <v>62</v>
      </c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</row>
    <row r="3" spans="1:40">
      <c r="A3" s="10" t="s">
        <v>21</v>
      </c>
      <c r="B3" s="10" t="s">
        <v>22</v>
      </c>
      <c r="C3" s="10">
        <v>1879464</v>
      </c>
      <c r="D3" s="10" t="s">
        <v>23</v>
      </c>
      <c r="E3" s="11" t="s">
        <v>24</v>
      </c>
      <c r="F3" s="11" t="s">
        <v>25</v>
      </c>
      <c r="G3" s="11" t="s">
        <v>26</v>
      </c>
      <c r="H3" s="11">
        <v>1</v>
      </c>
      <c r="I3" s="11">
        <v>2</v>
      </c>
      <c r="J3" s="11">
        <v>3</v>
      </c>
      <c r="K3" s="11">
        <v>3</v>
      </c>
      <c r="L3" s="10">
        <v>2</v>
      </c>
      <c r="M3" s="10">
        <v>1</v>
      </c>
      <c r="N3" s="10">
        <v>1</v>
      </c>
      <c r="O3" s="10">
        <v>12</v>
      </c>
      <c r="P3" s="10" t="s">
        <v>23</v>
      </c>
      <c r="Q3" s="10">
        <v>9</v>
      </c>
      <c r="R3" s="10">
        <v>108</v>
      </c>
      <c r="S3" s="10">
        <v>0</v>
      </c>
      <c r="T3" s="10">
        <v>0</v>
      </c>
    </row>
    <row r="4" spans="1:40">
      <c r="A4" s="10" t="s">
        <v>21</v>
      </c>
      <c r="B4" s="10" t="s">
        <v>22</v>
      </c>
      <c r="C4" s="10">
        <v>1879465</v>
      </c>
      <c r="D4" s="10" t="s">
        <v>27</v>
      </c>
      <c r="E4" s="11" t="s">
        <v>24</v>
      </c>
      <c r="F4" s="11" t="s">
        <v>25</v>
      </c>
      <c r="G4" s="11" t="s">
        <v>28</v>
      </c>
      <c r="H4" s="11">
        <v>1</v>
      </c>
      <c r="I4" s="11">
        <v>2</v>
      </c>
      <c r="J4" s="11">
        <v>3</v>
      </c>
      <c r="K4" s="11">
        <v>3</v>
      </c>
      <c r="L4" s="10">
        <v>2</v>
      </c>
      <c r="M4" s="10">
        <v>1</v>
      </c>
      <c r="N4" s="10">
        <v>1</v>
      </c>
      <c r="O4" s="10">
        <v>12</v>
      </c>
      <c r="P4" s="10" t="s">
        <v>27</v>
      </c>
      <c r="Q4" s="10">
        <v>9</v>
      </c>
      <c r="R4" s="10">
        <v>108</v>
      </c>
      <c r="S4" s="10">
        <v>0</v>
      </c>
      <c r="T4" s="10">
        <v>0</v>
      </c>
    </row>
    <row r="5" spans="1:40">
      <c r="A5" s="10" t="s">
        <v>21</v>
      </c>
      <c r="B5" s="10" t="s">
        <v>22</v>
      </c>
      <c r="C5" s="10">
        <v>1879466</v>
      </c>
      <c r="D5" s="10" t="s">
        <v>29</v>
      </c>
      <c r="E5" s="11" t="s">
        <v>24</v>
      </c>
      <c r="F5" s="11" t="s">
        <v>25</v>
      </c>
      <c r="G5" s="11" t="s">
        <v>30</v>
      </c>
      <c r="H5" s="11">
        <v>1</v>
      </c>
      <c r="I5" s="11">
        <v>2</v>
      </c>
      <c r="J5" s="11">
        <v>3</v>
      </c>
      <c r="K5" s="11">
        <v>3</v>
      </c>
      <c r="L5" s="10">
        <v>2</v>
      </c>
      <c r="M5" s="10">
        <v>1</v>
      </c>
      <c r="N5" s="10">
        <v>1</v>
      </c>
      <c r="O5" s="10">
        <v>12</v>
      </c>
      <c r="P5" s="10" t="s">
        <v>29</v>
      </c>
      <c r="Q5" s="10">
        <v>24</v>
      </c>
      <c r="R5" s="10">
        <v>288</v>
      </c>
      <c r="S5" s="10">
        <v>0</v>
      </c>
      <c r="T5" s="10">
        <v>0</v>
      </c>
    </row>
    <row r="6" spans="1:40">
      <c r="A6" s="10" t="s">
        <v>21</v>
      </c>
      <c r="B6" s="10" t="s">
        <v>22</v>
      </c>
      <c r="C6" s="10">
        <v>1879467</v>
      </c>
      <c r="D6" s="10" t="s">
        <v>31</v>
      </c>
      <c r="E6" s="11" t="s">
        <v>32</v>
      </c>
      <c r="F6" s="11" t="s">
        <v>25</v>
      </c>
      <c r="G6" s="11" t="s">
        <v>33</v>
      </c>
      <c r="H6" s="11">
        <v>1</v>
      </c>
      <c r="I6" s="11">
        <v>2</v>
      </c>
      <c r="J6" s="11">
        <v>3</v>
      </c>
      <c r="K6" s="11">
        <v>3</v>
      </c>
      <c r="L6" s="10">
        <v>2</v>
      </c>
      <c r="M6" s="10">
        <v>1</v>
      </c>
      <c r="N6" s="10">
        <v>1</v>
      </c>
      <c r="O6" s="10">
        <v>12</v>
      </c>
      <c r="P6" s="10" t="s">
        <v>31</v>
      </c>
      <c r="Q6" s="10">
        <v>10</v>
      </c>
      <c r="R6" s="10">
        <v>120</v>
      </c>
      <c r="S6" s="10">
        <v>0</v>
      </c>
      <c r="T6" s="10">
        <v>0</v>
      </c>
    </row>
    <row r="7" spans="1:40">
      <c r="A7" s="10" t="s">
        <v>21</v>
      </c>
      <c r="B7" s="10" t="s">
        <v>22</v>
      </c>
      <c r="C7" s="10">
        <v>1879468</v>
      </c>
      <c r="D7" s="10" t="s">
        <v>34</v>
      </c>
      <c r="E7" s="11" t="s">
        <v>32</v>
      </c>
      <c r="F7" s="11" t="s">
        <v>25</v>
      </c>
      <c r="G7" s="11" t="s">
        <v>33</v>
      </c>
      <c r="H7" s="11">
        <v>1</v>
      </c>
      <c r="I7" s="11">
        <v>2</v>
      </c>
      <c r="J7" s="11">
        <v>3</v>
      </c>
      <c r="K7" s="11">
        <v>3</v>
      </c>
      <c r="L7" s="10">
        <v>2</v>
      </c>
      <c r="M7" s="10">
        <v>1</v>
      </c>
      <c r="N7" s="10">
        <v>1</v>
      </c>
      <c r="O7" s="10">
        <v>12</v>
      </c>
      <c r="P7" s="10" t="s">
        <v>34</v>
      </c>
      <c r="Q7" s="10">
        <v>10</v>
      </c>
      <c r="R7" s="10">
        <v>120</v>
      </c>
      <c r="S7" s="10">
        <v>0</v>
      </c>
      <c r="T7" s="10">
        <v>0</v>
      </c>
    </row>
    <row r="8" spans="1:40">
      <c r="A8" s="10" t="s">
        <v>21</v>
      </c>
      <c r="B8" s="10" t="s">
        <v>22</v>
      </c>
      <c r="C8" s="10">
        <v>1879469</v>
      </c>
      <c r="D8" s="10" t="s">
        <v>35</v>
      </c>
      <c r="E8" s="11" t="s">
        <v>32</v>
      </c>
      <c r="F8" s="11" t="s">
        <v>25</v>
      </c>
      <c r="G8" s="11" t="s">
        <v>33</v>
      </c>
      <c r="H8" s="11">
        <v>1</v>
      </c>
      <c r="I8" s="11">
        <v>2</v>
      </c>
      <c r="J8" s="11">
        <v>3</v>
      </c>
      <c r="K8" s="11">
        <v>3</v>
      </c>
      <c r="L8" s="10">
        <v>2</v>
      </c>
      <c r="M8" s="10">
        <v>1</v>
      </c>
      <c r="N8" s="10">
        <v>1</v>
      </c>
      <c r="O8" s="10">
        <v>12</v>
      </c>
      <c r="P8" s="10" t="s">
        <v>35</v>
      </c>
      <c r="Q8" s="10">
        <v>10</v>
      </c>
      <c r="R8" s="10">
        <v>120</v>
      </c>
      <c r="S8" s="10">
        <v>0</v>
      </c>
      <c r="T8" s="10">
        <v>0</v>
      </c>
    </row>
    <row r="9" spans="1:40">
      <c r="A9" s="10" t="s">
        <v>21</v>
      </c>
      <c r="B9" s="10" t="s">
        <v>22</v>
      </c>
      <c r="C9" s="10">
        <v>1879470</v>
      </c>
      <c r="D9" s="10" t="s">
        <v>36</v>
      </c>
      <c r="E9" s="11" t="s">
        <v>32</v>
      </c>
      <c r="F9" s="11" t="s">
        <v>25</v>
      </c>
      <c r="G9" s="11" t="s">
        <v>33</v>
      </c>
      <c r="H9" s="11">
        <v>1</v>
      </c>
      <c r="I9" s="11">
        <v>2</v>
      </c>
      <c r="J9" s="11">
        <v>3</v>
      </c>
      <c r="K9" s="11">
        <v>3</v>
      </c>
      <c r="L9" s="10">
        <v>2</v>
      </c>
      <c r="M9" s="10">
        <v>1</v>
      </c>
      <c r="N9" s="10">
        <v>1</v>
      </c>
      <c r="O9" s="10">
        <v>12</v>
      </c>
      <c r="P9" s="10" t="s">
        <v>36</v>
      </c>
      <c r="Q9" s="10">
        <v>24</v>
      </c>
      <c r="R9" s="10">
        <v>288</v>
      </c>
      <c r="S9" s="10">
        <v>0</v>
      </c>
      <c r="T9" s="10">
        <v>0</v>
      </c>
    </row>
    <row r="10" spans="1:40">
      <c r="A10" s="10" t="s">
        <v>21</v>
      </c>
      <c r="B10" s="10" t="s">
        <v>22</v>
      </c>
      <c r="C10" s="10">
        <v>1879471</v>
      </c>
      <c r="D10" s="10" t="s">
        <v>37</v>
      </c>
      <c r="E10" s="11" t="s">
        <v>32</v>
      </c>
      <c r="F10" s="11" t="s">
        <v>25</v>
      </c>
      <c r="G10" s="11" t="s">
        <v>33</v>
      </c>
      <c r="H10" s="11">
        <v>1</v>
      </c>
      <c r="I10" s="11">
        <v>2</v>
      </c>
      <c r="J10" s="11">
        <v>3</v>
      </c>
      <c r="K10" s="11">
        <v>3</v>
      </c>
      <c r="L10" s="10">
        <v>2</v>
      </c>
      <c r="M10" s="10">
        <v>1</v>
      </c>
      <c r="N10" s="10">
        <v>1</v>
      </c>
      <c r="O10" s="10">
        <v>12</v>
      </c>
      <c r="P10" s="10" t="s">
        <v>37</v>
      </c>
      <c r="Q10" s="10">
        <v>2</v>
      </c>
      <c r="R10" s="10">
        <v>24</v>
      </c>
      <c r="S10" s="10">
        <v>0</v>
      </c>
      <c r="T10" s="10">
        <v>0</v>
      </c>
    </row>
    <row r="11" spans="1:40">
      <c r="A11" s="10" t="s">
        <v>21</v>
      </c>
      <c r="B11" s="10" t="s">
        <v>22</v>
      </c>
      <c r="C11" s="10">
        <v>1879472</v>
      </c>
      <c r="D11" s="10" t="s">
        <v>38</v>
      </c>
      <c r="E11" s="11" t="s">
        <v>32</v>
      </c>
      <c r="F11" s="11" t="s">
        <v>25</v>
      </c>
      <c r="G11" s="11" t="s">
        <v>33</v>
      </c>
      <c r="H11" s="11">
        <v>1</v>
      </c>
      <c r="I11" s="11">
        <v>2</v>
      </c>
      <c r="J11" s="11">
        <v>3</v>
      </c>
      <c r="K11" s="11">
        <v>3</v>
      </c>
      <c r="L11" s="10">
        <v>2</v>
      </c>
      <c r="M11" s="10">
        <v>1</v>
      </c>
      <c r="N11" s="10">
        <v>1</v>
      </c>
      <c r="O11" s="10">
        <v>12</v>
      </c>
      <c r="P11" s="10" t="s">
        <v>38</v>
      </c>
      <c r="Q11" s="10">
        <v>1</v>
      </c>
      <c r="R11" s="10">
        <v>12</v>
      </c>
      <c r="S11" s="10">
        <v>0</v>
      </c>
      <c r="T11" s="10">
        <v>0</v>
      </c>
    </row>
    <row r="12" spans="1:40">
      <c r="A12" s="10" t="s">
        <v>21</v>
      </c>
      <c r="B12" s="10" t="s">
        <v>22</v>
      </c>
      <c r="C12" s="10">
        <v>1879473</v>
      </c>
      <c r="D12" s="10" t="s">
        <v>39</v>
      </c>
      <c r="E12" s="11" t="s">
        <v>32</v>
      </c>
      <c r="F12" s="11" t="s">
        <v>25</v>
      </c>
      <c r="G12" s="11" t="s">
        <v>33</v>
      </c>
      <c r="H12" s="11">
        <v>1</v>
      </c>
      <c r="I12" s="11">
        <v>2</v>
      </c>
      <c r="J12" s="11">
        <v>3</v>
      </c>
      <c r="K12" s="11">
        <v>3</v>
      </c>
      <c r="L12" s="10">
        <v>2</v>
      </c>
      <c r="M12" s="10">
        <v>1</v>
      </c>
      <c r="N12" s="10">
        <v>1</v>
      </c>
      <c r="O12" s="10">
        <v>12</v>
      </c>
      <c r="P12" s="10" t="s">
        <v>39</v>
      </c>
      <c r="Q12" s="10">
        <v>4</v>
      </c>
      <c r="R12" s="10">
        <v>48</v>
      </c>
      <c r="S12" s="10">
        <v>0</v>
      </c>
      <c r="T12" s="10">
        <v>0</v>
      </c>
    </row>
    <row r="13" spans="1:40">
      <c r="A13" s="10" t="s">
        <v>21</v>
      </c>
      <c r="B13" s="10" t="s">
        <v>22</v>
      </c>
      <c r="C13" s="10">
        <v>1879474</v>
      </c>
      <c r="D13" s="10" t="s">
        <v>40</v>
      </c>
      <c r="E13" s="11" t="s">
        <v>32</v>
      </c>
      <c r="F13" s="11" t="s">
        <v>25</v>
      </c>
      <c r="G13" s="11" t="s">
        <v>33</v>
      </c>
      <c r="H13" s="11">
        <v>1</v>
      </c>
      <c r="I13" s="11">
        <v>2</v>
      </c>
      <c r="J13" s="11">
        <v>3</v>
      </c>
      <c r="K13" s="11">
        <v>3</v>
      </c>
      <c r="L13" s="10">
        <v>2</v>
      </c>
      <c r="M13" s="10">
        <v>1</v>
      </c>
      <c r="N13" s="10">
        <v>1</v>
      </c>
      <c r="O13" s="10">
        <v>12</v>
      </c>
      <c r="P13" s="10" t="s">
        <v>40</v>
      </c>
      <c r="Q13" s="10">
        <v>2</v>
      </c>
      <c r="R13" s="10">
        <v>24</v>
      </c>
      <c r="S13" s="10">
        <v>0</v>
      </c>
      <c r="T13" s="10">
        <v>0</v>
      </c>
    </row>
    <row r="14" spans="1:40">
      <c r="A14" s="10" t="s">
        <v>21</v>
      </c>
      <c r="B14" s="10" t="s">
        <v>22</v>
      </c>
      <c r="C14" s="10">
        <v>1879475</v>
      </c>
      <c r="D14" s="10" t="s">
        <v>41</v>
      </c>
      <c r="E14" s="11" t="s">
        <v>32</v>
      </c>
      <c r="F14" s="11" t="s">
        <v>25</v>
      </c>
      <c r="G14" s="11" t="s">
        <v>33</v>
      </c>
      <c r="H14" s="11">
        <v>1</v>
      </c>
      <c r="I14" s="11">
        <v>2</v>
      </c>
      <c r="J14" s="11">
        <v>3</v>
      </c>
      <c r="K14" s="11">
        <v>3</v>
      </c>
      <c r="L14" s="10">
        <v>2</v>
      </c>
      <c r="M14" s="10">
        <v>1</v>
      </c>
      <c r="N14" s="10">
        <v>1</v>
      </c>
      <c r="O14" s="10">
        <v>12</v>
      </c>
      <c r="P14" s="10" t="s">
        <v>41</v>
      </c>
      <c r="Q14" s="10">
        <v>4</v>
      </c>
      <c r="R14" s="10">
        <v>48</v>
      </c>
      <c r="S14" s="10">
        <v>0</v>
      </c>
      <c r="T14" s="10">
        <v>0</v>
      </c>
    </row>
    <row r="15" spans="1:40">
      <c r="A15" s="10" t="s">
        <v>21</v>
      </c>
      <c r="B15" s="10" t="s">
        <v>22</v>
      </c>
      <c r="C15" s="10">
        <v>1879476</v>
      </c>
      <c r="D15" s="10" t="s">
        <v>42</v>
      </c>
      <c r="E15" s="11" t="s">
        <v>32</v>
      </c>
      <c r="F15" s="11" t="s">
        <v>25</v>
      </c>
      <c r="G15" s="11" t="s">
        <v>33</v>
      </c>
      <c r="H15" s="11">
        <v>1</v>
      </c>
      <c r="I15" s="11">
        <v>2</v>
      </c>
      <c r="J15" s="11">
        <v>3</v>
      </c>
      <c r="K15" s="11">
        <v>3</v>
      </c>
      <c r="L15" s="10">
        <v>2</v>
      </c>
      <c r="M15" s="10">
        <v>1</v>
      </c>
      <c r="N15" s="10">
        <v>1</v>
      </c>
      <c r="O15" s="10">
        <v>12</v>
      </c>
      <c r="P15" s="10" t="s">
        <v>42</v>
      </c>
      <c r="Q15" s="10">
        <v>11</v>
      </c>
      <c r="R15" s="10">
        <v>132</v>
      </c>
      <c r="S15" s="10">
        <v>0</v>
      </c>
      <c r="T15" s="10">
        <v>0</v>
      </c>
    </row>
    <row r="16" spans="1:40">
      <c r="A16" s="10" t="s">
        <v>21</v>
      </c>
      <c r="B16" s="10" t="s">
        <v>22</v>
      </c>
      <c r="C16" s="10">
        <v>1879477</v>
      </c>
      <c r="D16" s="10" t="s">
        <v>43</v>
      </c>
      <c r="E16" s="11" t="s">
        <v>32</v>
      </c>
      <c r="F16" s="11" t="s">
        <v>25</v>
      </c>
      <c r="G16" s="11" t="s">
        <v>33</v>
      </c>
      <c r="H16" s="11">
        <v>1</v>
      </c>
      <c r="I16" s="11">
        <v>2</v>
      </c>
      <c r="J16" s="11">
        <v>3</v>
      </c>
      <c r="K16" s="11">
        <v>3</v>
      </c>
      <c r="L16" s="10">
        <v>2</v>
      </c>
      <c r="M16" s="10">
        <v>1</v>
      </c>
      <c r="N16" s="10">
        <v>1</v>
      </c>
      <c r="O16" s="10">
        <v>12</v>
      </c>
      <c r="P16" s="10" t="s">
        <v>43</v>
      </c>
      <c r="Q16" s="10">
        <v>4</v>
      </c>
      <c r="R16" s="10">
        <v>48</v>
      </c>
      <c r="S16" s="10">
        <v>0</v>
      </c>
      <c r="T16" s="10">
        <v>0</v>
      </c>
    </row>
    <row r="17" spans="1:40">
      <c r="A17" s="10" t="s">
        <v>21</v>
      </c>
      <c r="B17" s="10" t="s">
        <v>22</v>
      </c>
      <c r="C17" s="10">
        <v>1879478</v>
      </c>
      <c r="D17" s="10" t="s">
        <v>44</v>
      </c>
      <c r="E17" s="11" t="s">
        <v>32</v>
      </c>
      <c r="F17" s="11" t="s">
        <v>25</v>
      </c>
      <c r="G17" s="11" t="s">
        <v>33</v>
      </c>
      <c r="H17" s="11">
        <v>1</v>
      </c>
      <c r="I17" s="11">
        <v>2</v>
      </c>
      <c r="J17" s="11">
        <v>3</v>
      </c>
      <c r="K17" s="11">
        <v>3</v>
      </c>
      <c r="L17" s="10">
        <v>2</v>
      </c>
      <c r="M17" s="10">
        <v>1</v>
      </c>
      <c r="N17" s="10">
        <v>1</v>
      </c>
      <c r="O17" s="10">
        <v>12</v>
      </c>
      <c r="P17" s="10" t="s">
        <v>44</v>
      </c>
      <c r="Q17" s="10">
        <v>4</v>
      </c>
      <c r="R17" s="10">
        <v>48</v>
      </c>
      <c r="S17" s="10">
        <v>0</v>
      </c>
      <c r="T17" s="10">
        <v>0</v>
      </c>
    </row>
    <row r="18" spans="1:40">
      <c r="A18" s="10" t="s">
        <v>21</v>
      </c>
      <c r="B18" s="10" t="s">
        <v>22</v>
      </c>
      <c r="C18" s="10">
        <v>1879479</v>
      </c>
      <c r="D18" s="10" t="s">
        <v>45</v>
      </c>
      <c r="E18" s="11" t="s">
        <v>32</v>
      </c>
      <c r="F18" s="11" t="s">
        <v>25</v>
      </c>
      <c r="G18" s="11" t="s">
        <v>33</v>
      </c>
      <c r="H18" s="11">
        <v>1</v>
      </c>
      <c r="I18" s="11">
        <v>2</v>
      </c>
      <c r="J18" s="11">
        <v>3</v>
      </c>
      <c r="K18" s="11">
        <v>3</v>
      </c>
      <c r="L18" s="10">
        <v>2</v>
      </c>
      <c r="M18" s="10">
        <v>1</v>
      </c>
      <c r="N18" s="10">
        <v>1</v>
      </c>
      <c r="O18" s="10">
        <v>12</v>
      </c>
      <c r="P18" s="10" t="s">
        <v>45</v>
      </c>
      <c r="Q18" s="10">
        <v>6</v>
      </c>
      <c r="R18" s="10">
        <v>72</v>
      </c>
      <c r="S18" s="10">
        <v>0</v>
      </c>
      <c r="T18" s="10">
        <v>0</v>
      </c>
    </row>
    <row r="19" spans="1:40">
      <c r="A19" s="10" t="s">
        <v>21</v>
      </c>
      <c r="B19" s="10" t="s">
        <v>22</v>
      </c>
      <c r="C19" s="10">
        <v>1879480</v>
      </c>
      <c r="D19" s="10" t="s">
        <v>46</v>
      </c>
      <c r="E19" s="11" t="s">
        <v>32</v>
      </c>
      <c r="F19" s="11" t="s">
        <v>25</v>
      </c>
      <c r="G19" s="11" t="s">
        <v>33</v>
      </c>
      <c r="H19" s="11">
        <v>1</v>
      </c>
      <c r="I19" s="11">
        <v>2</v>
      </c>
      <c r="J19" s="11">
        <v>3</v>
      </c>
      <c r="K19" s="11">
        <v>3</v>
      </c>
      <c r="L19" s="10">
        <v>2</v>
      </c>
      <c r="M19" s="10">
        <v>1</v>
      </c>
      <c r="N19" s="10">
        <v>1</v>
      </c>
      <c r="O19" s="10">
        <v>12</v>
      </c>
      <c r="P19" s="10" t="s">
        <v>46</v>
      </c>
      <c r="Q19" s="10">
        <v>12</v>
      </c>
      <c r="R19" s="10">
        <v>144</v>
      </c>
      <c r="S19" s="10">
        <v>0</v>
      </c>
      <c r="T19" s="10">
        <v>0</v>
      </c>
    </row>
    <row r="20" spans="1:40">
      <c r="A20" s="10" t="s">
        <v>21</v>
      </c>
      <c r="B20" s="10" t="s">
        <v>22</v>
      </c>
      <c r="C20" s="10">
        <v>1879481</v>
      </c>
      <c r="D20" s="10" t="s">
        <v>47</v>
      </c>
      <c r="E20" s="11" t="s">
        <v>32</v>
      </c>
      <c r="F20" s="11" t="s">
        <v>25</v>
      </c>
      <c r="G20" s="11" t="s">
        <v>33</v>
      </c>
      <c r="H20" s="11">
        <v>1</v>
      </c>
      <c r="I20" s="11">
        <v>2</v>
      </c>
      <c r="J20" s="11">
        <v>3</v>
      </c>
      <c r="K20" s="11">
        <v>3</v>
      </c>
      <c r="L20" s="10">
        <v>2</v>
      </c>
      <c r="M20" s="10">
        <v>1</v>
      </c>
      <c r="N20" s="10">
        <v>1</v>
      </c>
      <c r="O20" s="10">
        <v>12</v>
      </c>
      <c r="P20" s="10" t="s">
        <v>47</v>
      </c>
      <c r="Q20" s="10">
        <v>12</v>
      </c>
      <c r="R20" s="10">
        <v>144</v>
      </c>
      <c r="S20" s="10">
        <v>0</v>
      </c>
      <c r="T20" s="10">
        <v>0</v>
      </c>
    </row>
    <row r="21" spans="1:40">
      <c r="P21" s="12" t="s">
        <v>63</v>
      </c>
      <c r="Q21" s="13">
        <f>SUM(Q3:Q20)</f>
        <v>158</v>
      </c>
    </row>
    <row r="23" spans="1:40">
      <c r="A23" s="14" t="s">
        <v>64</v>
      </c>
      <c r="B23" s="14"/>
      <c r="C23" s="14"/>
      <c r="D23" s="14"/>
      <c r="E23" s="14"/>
      <c r="F23" s="14"/>
      <c r="G23" s="14"/>
      <c r="H23" s="14"/>
      <c r="I23" s="14">
        <f t="shared" ref="I23:N23" si="0">SUBTOTAL(9,I25:I155)</f>
        <v>316</v>
      </c>
      <c r="J23" s="14">
        <f t="shared" si="0"/>
        <v>474</v>
      </c>
      <c r="K23" s="14">
        <f t="shared" si="0"/>
        <v>474</v>
      </c>
      <c r="L23" s="14">
        <f t="shared" si="0"/>
        <v>316</v>
      </c>
      <c r="M23" s="14">
        <f t="shared" si="0"/>
        <v>158</v>
      </c>
      <c r="N23" s="14">
        <f t="shared" si="0"/>
        <v>158</v>
      </c>
      <c r="O23" s="14">
        <f>SUM(I23:N23)</f>
        <v>1896</v>
      </c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</row>
    <row r="24" spans="1:40">
      <c r="A24" s="9" t="s">
        <v>50</v>
      </c>
      <c r="B24" s="9" t="s">
        <v>51</v>
      </c>
      <c r="C24" s="9" t="s">
        <v>52</v>
      </c>
      <c r="D24" s="9" t="s">
        <v>4</v>
      </c>
      <c r="E24" s="9" t="s">
        <v>53</v>
      </c>
      <c r="F24" s="9" t="s">
        <v>54</v>
      </c>
      <c r="G24" s="9" t="s">
        <v>55</v>
      </c>
      <c r="H24" s="9" t="s">
        <v>56</v>
      </c>
      <c r="I24" s="9" t="s">
        <v>9</v>
      </c>
      <c r="J24" s="9" t="s">
        <v>10</v>
      </c>
      <c r="K24" s="9" t="s">
        <v>11</v>
      </c>
      <c r="L24" s="9" t="s">
        <v>12</v>
      </c>
      <c r="M24" s="9" t="s">
        <v>13</v>
      </c>
      <c r="N24" s="9" t="s">
        <v>14</v>
      </c>
      <c r="O24" s="9" t="s">
        <v>58</v>
      </c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</row>
    <row r="25" s="8" customFormat="1" spans="1:40">
      <c r="A25" s="13" t="s">
        <v>21</v>
      </c>
      <c r="B25" s="13" t="s">
        <v>22</v>
      </c>
      <c r="C25" s="13">
        <v>1879464</v>
      </c>
      <c r="D25" s="13" t="s">
        <v>23</v>
      </c>
      <c r="E25" s="15" t="s">
        <v>24</v>
      </c>
      <c r="F25" s="15" t="s">
        <v>25</v>
      </c>
      <c r="G25" s="15" t="s">
        <v>26</v>
      </c>
      <c r="H25" s="15">
        <v>1</v>
      </c>
      <c r="I25" s="15">
        <v>18</v>
      </c>
      <c r="J25" s="15">
        <v>27</v>
      </c>
      <c r="K25" s="15">
        <v>27</v>
      </c>
      <c r="L25" s="13">
        <v>18</v>
      </c>
      <c r="M25" s="13">
        <v>9</v>
      </c>
      <c r="N25" s="13">
        <v>9</v>
      </c>
      <c r="O25" s="13" t="s">
        <v>23</v>
      </c>
      <c r="Q25" s="8" t="s">
        <v>65</v>
      </c>
    </row>
    <row r="26" s="8" customFormat="1" spans="1:40">
      <c r="A26" s="13" t="s">
        <v>21</v>
      </c>
      <c r="B26" s="13" t="s">
        <v>22</v>
      </c>
      <c r="C26" s="13">
        <v>1879465</v>
      </c>
      <c r="D26" s="13" t="s">
        <v>27</v>
      </c>
      <c r="E26" s="15" t="s">
        <v>24</v>
      </c>
      <c r="F26" s="15" t="s">
        <v>25</v>
      </c>
      <c r="G26" s="15" t="s">
        <v>28</v>
      </c>
      <c r="H26" s="15">
        <v>1</v>
      </c>
      <c r="I26" s="15">
        <v>18</v>
      </c>
      <c r="J26" s="15">
        <v>27</v>
      </c>
      <c r="K26" s="15">
        <v>27</v>
      </c>
      <c r="L26" s="13">
        <v>18</v>
      </c>
      <c r="M26" s="13">
        <v>9</v>
      </c>
      <c r="N26" s="13">
        <v>9</v>
      </c>
      <c r="O26" s="13" t="s">
        <v>27</v>
      </c>
      <c r="Q26" s="8" t="s">
        <v>65</v>
      </c>
    </row>
    <row r="27" s="8" customFormat="1" spans="1:40">
      <c r="A27" s="13" t="s">
        <v>21</v>
      </c>
      <c r="B27" s="13" t="s">
        <v>22</v>
      </c>
      <c r="C27" s="13">
        <v>1879466</v>
      </c>
      <c r="D27" s="13" t="s">
        <v>29</v>
      </c>
      <c r="E27" s="15" t="s">
        <v>24</v>
      </c>
      <c r="F27" s="15" t="s">
        <v>25</v>
      </c>
      <c r="G27" s="15" t="s">
        <v>30</v>
      </c>
      <c r="H27" s="15">
        <v>1</v>
      </c>
      <c r="I27" s="15">
        <v>48</v>
      </c>
      <c r="J27" s="15">
        <v>72</v>
      </c>
      <c r="K27" s="15">
        <v>72</v>
      </c>
      <c r="L27" s="13">
        <v>48</v>
      </c>
      <c r="M27" s="13">
        <v>24</v>
      </c>
      <c r="N27" s="13">
        <v>24</v>
      </c>
      <c r="O27" s="13" t="s">
        <v>29</v>
      </c>
      <c r="Q27" s="8" t="s">
        <v>65</v>
      </c>
    </row>
    <row r="28" spans="1:40">
      <c r="A28" s="10" t="s">
        <v>21</v>
      </c>
      <c r="B28" s="10" t="s">
        <v>22</v>
      </c>
      <c r="C28" s="10">
        <v>1879467</v>
      </c>
      <c r="D28" s="10" t="s">
        <v>31</v>
      </c>
      <c r="E28" s="11" t="s">
        <v>32</v>
      </c>
      <c r="F28" s="11" t="s">
        <v>25</v>
      </c>
      <c r="G28" s="11" t="s">
        <v>33</v>
      </c>
      <c r="H28" s="11">
        <v>1</v>
      </c>
      <c r="I28" s="11">
        <v>20</v>
      </c>
      <c r="J28" s="11">
        <v>30</v>
      </c>
      <c r="K28" s="11">
        <v>30</v>
      </c>
      <c r="L28" s="10">
        <v>20</v>
      </c>
      <c r="M28" s="10">
        <v>10</v>
      </c>
      <c r="N28" s="10">
        <v>10</v>
      </c>
      <c r="O28" s="10" t="s">
        <v>31</v>
      </c>
    </row>
    <row r="29" spans="1:40">
      <c r="A29" s="10" t="s">
        <v>21</v>
      </c>
      <c r="B29" s="10" t="s">
        <v>22</v>
      </c>
      <c r="C29" s="10">
        <v>1879468</v>
      </c>
      <c r="D29" s="10" t="s">
        <v>34</v>
      </c>
      <c r="E29" s="11" t="s">
        <v>32</v>
      </c>
      <c r="F29" s="11" t="s">
        <v>25</v>
      </c>
      <c r="G29" s="11" t="s">
        <v>33</v>
      </c>
      <c r="H29" s="11">
        <v>1</v>
      </c>
      <c r="I29" s="11">
        <v>20</v>
      </c>
      <c r="J29" s="11">
        <v>30</v>
      </c>
      <c r="K29" s="11">
        <v>30</v>
      </c>
      <c r="L29" s="10">
        <v>20</v>
      </c>
      <c r="M29" s="10">
        <v>10</v>
      </c>
      <c r="N29" s="10">
        <v>10</v>
      </c>
      <c r="O29" s="10" t="s">
        <v>34</v>
      </c>
    </row>
    <row r="30" spans="1:40">
      <c r="A30" s="10" t="s">
        <v>21</v>
      </c>
      <c r="B30" s="10" t="s">
        <v>22</v>
      </c>
      <c r="C30" s="10">
        <v>1879469</v>
      </c>
      <c r="D30" s="10" t="s">
        <v>35</v>
      </c>
      <c r="E30" s="11" t="s">
        <v>32</v>
      </c>
      <c r="F30" s="11" t="s">
        <v>25</v>
      </c>
      <c r="G30" s="11" t="s">
        <v>33</v>
      </c>
      <c r="H30" s="11">
        <v>1</v>
      </c>
      <c r="I30" s="11">
        <v>20</v>
      </c>
      <c r="J30" s="11">
        <v>30</v>
      </c>
      <c r="K30" s="11">
        <v>30</v>
      </c>
      <c r="L30" s="10">
        <v>20</v>
      </c>
      <c r="M30" s="10">
        <v>10</v>
      </c>
      <c r="N30" s="10">
        <v>10</v>
      </c>
      <c r="O30" s="10" t="s">
        <v>35</v>
      </c>
    </row>
    <row r="31" spans="1:40">
      <c r="A31" s="10" t="s">
        <v>21</v>
      </c>
      <c r="B31" s="10" t="s">
        <v>22</v>
      </c>
      <c r="C31" s="10">
        <v>1879470</v>
      </c>
      <c r="D31" s="10" t="s">
        <v>36</v>
      </c>
      <c r="E31" s="11" t="s">
        <v>32</v>
      </c>
      <c r="F31" s="11" t="s">
        <v>25</v>
      </c>
      <c r="G31" s="11" t="s">
        <v>33</v>
      </c>
      <c r="H31" s="11">
        <v>1</v>
      </c>
      <c r="I31" s="11">
        <v>48</v>
      </c>
      <c r="J31" s="11">
        <v>72</v>
      </c>
      <c r="K31" s="11">
        <v>72</v>
      </c>
      <c r="L31" s="10">
        <v>48</v>
      </c>
      <c r="M31" s="10">
        <v>24</v>
      </c>
      <c r="N31" s="10">
        <v>24</v>
      </c>
      <c r="O31" s="10" t="s">
        <v>36</v>
      </c>
    </row>
    <row r="32" spans="1:40">
      <c r="A32" s="10" t="s">
        <v>21</v>
      </c>
      <c r="B32" s="10" t="s">
        <v>22</v>
      </c>
      <c r="C32" s="10">
        <v>1879471</v>
      </c>
      <c r="D32" s="10" t="s">
        <v>37</v>
      </c>
      <c r="E32" s="11" t="s">
        <v>32</v>
      </c>
      <c r="F32" s="11" t="s">
        <v>25</v>
      </c>
      <c r="G32" s="11" t="s">
        <v>33</v>
      </c>
      <c r="H32" s="11">
        <v>1</v>
      </c>
      <c r="I32" s="11">
        <v>4</v>
      </c>
      <c r="J32" s="11">
        <v>6</v>
      </c>
      <c r="K32" s="11">
        <v>6</v>
      </c>
      <c r="L32" s="10">
        <v>4</v>
      </c>
      <c r="M32" s="10">
        <v>2</v>
      </c>
      <c r="N32" s="10">
        <v>2</v>
      </c>
      <c r="O32" s="10" t="s">
        <v>37</v>
      </c>
    </row>
    <row r="33" spans="1:15">
      <c r="A33" s="10" t="s">
        <v>21</v>
      </c>
      <c r="B33" s="10" t="s">
        <v>22</v>
      </c>
      <c r="C33" s="10">
        <v>1879472</v>
      </c>
      <c r="D33" s="10" t="s">
        <v>38</v>
      </c>
      <c r="E33" s="11" t="s">
        <v>32</v>
      </c>
      <c r="F33" s="11" t="s">
        <v>25</v>
      </c>
      <c r="G33" s="11" t="s">
        <v>33</v>
      </c>
      <c r="H33" s="11">
        <v>1</v>
      </c>
      <c r="I33" s="11">
        <v>2</v>
      </c>
      <c r="J33" s="11">
        <v>3</v>
      </c>
      <c r="K33" s="11">
        <v>3</v>
      </c>
      <c r="L33" s="10">
        <v>2</v>
      </c>
      <c r="M33" s="10">
        <v>1</v>
      </c>
      <c r="N33" s="10">
        <v>1</v>
      </c>
      <c r="O33" s="10" t="s">
        <v>38</v>
      </c>
    </row>
    <row r="34" spans="1:15">
      <c r="A34" s="10" t="s">
        <v>21</v>
      </c>
      <c r="B34" s="10" t="s">
        <v>22</v>
      </c>
      <c r="C34" s="10">
        <v>1879473</v>
      </c>
      <c r="D34" s="10" t="s">
        <v>39</v>
      </c>
      <c r="E34" s="11" t="s">
        <v>32</v>
      </c>
      <c r="F34" s="11" t="s">
        <v>25</v>
      </c>
      <c r="G34" s="11" t="s">
        <v>33</v>
      </c>
      <c r="H34" s="11">
        <v>1</v>
      </c>
      <c r="I34" s="11">
        <v>8</v>
      </c>
      <c r="J34" s="11">
        <v>12</v>
      </c>
      <c r="K34" s="11">
        <v>12</v>
      </c>
      <c r="L34" s="10">
        <v>8</v>
      </c>
      <c r="M34" s="10">
        <v>4</v>
      </c>
      <c r="N34" s="10">
        <v>4</v>
      </c>
      <c r="O34" s="10" t="s">
        <v>39</v>
      </c>
    </row>
    <row r="35" spans="1:15">
      <c r="A35" s="10" t="s">
        <v>21</v>
      </c>
      <c r="B35" s="10" t="s">
        <v>22</v>
      </c>
      <c r="C35" s="10">
        <v>1879474</v>
      </c>
      <c r="D35" s="10" t="s">
        <v>40</v>
      </c>
      <c r="E35" s="11" t="s">
        <v>32</v>
      </c>
      <c r="F35" s="11" t="s">
        <v>25</v>
      </c>
      <c r="G35" s="11" t="s">
        <v>33</v>
      </c>
      <c r="H35" s="11">
        <v>1</v>
      </c>
      <c r="I35" s="11">
        <v>4</v>
      </c>
      <c r="J35" s="11">
        <v>6</v>
      </c>
      <c r="K35" s="11">
        <v>6</v>
      </c>
      <c r="L35" s="10">
        <v>4</v>
      </c>
      <c r="M35" s="10">
        <v>2</v>
      </c>
      <c r="N35" s="10">
        <v>2</v>
      </c>
      <c r="O35" s="10" t="s">
        <v>40</v>
      </c>
    </row>
    <row r="36" spans="1:15">
      <c r="A36" s="10" t="s">
        <v>21</v>
      </c>
      <c r="B36" s="10" t="s">
        <v>22</v>
      </c>
      <c r="C36" s="10">
        <v>1879475</v>
      </c>
      <c r="D36" s="10" t="s">
        <v>41</v>
      </c>
      <c r="E36" s="11" t="s">
        <v>32</v>
      </c>
      <c r="F36" s="11" t="s">
        <v>25</v>
      </c>
      <c r="G36" s="11" t="s">
        <v>33</v>
      </c>
      <c r="H36" s="11">
        <v>1</v>
      </c>
      <c r="I36" s="11">
        <v>8</v>
      </c>
      <c r="J36" s="11">
        <v>12</v>
      </c>
      <c r="K36" s="11">
        <v>12</v>
      </c>
      <c r="L36" s="10">
        <v>8</v>
      </c>
      <c r="M36" s="10">
        <v>4</v>
      </c>
      <c r="N36" s="10">
        <v>4</v>
      </c>
      <c r="O36" s="10" t="s">
        <v>41</v>
      </c>
    </row>
    <row r="37" spans="1:15">
      <c r="A37" s="10" t="s">
        <v>21</v>
      </c>
      <c r="B37" s="10" t="s">
        <v>22</v>
      </c>
      <c r="C37" s="10">
        <v>1879476</v>
      </c>
      <c r="D37" s="10" t="s">
        <v>42</v>
      </c>
      <c r="E37" s="11" t="s">
        <v>32</v>
      </c>
      <c r="F37" s="11" t="s">
        <v>25</v>
      </c>
      <c r="G37" s="11" t="s">
        <v>33</v>
      </c>
      <c r="H37" s="11">
        <v>1</v>
      </c>
      <c r="I37" s="11">
        <v>22</v>
      </c>
      <c r="J37" s="11">
        <v>33</v>
      </c>
      <c r="K37" s="11">
        <v>33</v>
      </c>
      <c r="L37" s="10">
        <v>22</v>
      </c>
      <c r="M37" s="10">
        <v>11</v>
      </c>
      <c r="N37" s="10">
        <v>11</v>
      </c>
      <c r="O37" s="10" t="s">
        <v>42</v>
      </c>
    </row>
    <row r="38" spans="1:15">
      <c r="A38" s="10" t="s">
        <v>21</v>
      </c>
      <c r="B38" s="10" t="s">
        <v>22</v>
      </c>
      <c r="C38" s="10">
        <v>1879477</v>
      </c>
      <c r="D38" s="10" t="s">
        <v>43</v>
      </c>
      <c r="E38" s="11" t="s">
        <v>32</v>
      </c>
      <c r="F38" s="11" t="s">
        <v>25</v>
      </c>
      <c r="G38" s="11" t="s">
        <v>33</v>
      </c>
      <c r="H38" s="11">
        <v>1</v>
      </c>
      <c r="I38" s="11">
        <v>8</v>
      </c>
      <c r="J38" s="11">
        <v>12</v>
      </c>
      <c r="K38" s="11">
        <v>12</v>
      </c>
      <c r="L38" s="10">
        <v>8</v>
      </c>
      <c r="M38" s="10">
        <v>4</v>
      </c>
      <c r="N38" s="10">
        <v>4</v>
      </c>
      <c r="O38" s="10" t="s">
        <v>43</v>
      </c>
    </row>
    <row r="39" spans="1:15">
      <c r="A39" s="10" t="s">
        <v>21</v>
      </c>
      <c r="B39" s="10" t="s">
        <v>22</v>
      </c>
      <c r="C39" s="10">
        <v>1879478</v>
      </c>
      <c r="D39" s="10" t="s">
        <v>44</v>
      </c>
      <c r="E39" s="11" t="s">
        <v>32</v>
      </c>
      <c r="F39" s="11" t="s">
        <v>25</v>
      </c>
      <c r="G39" s="11" t="s">
        <v>33</v>
      </c>
      <c r="H39" s="11">
        <v>1</v>
      </c>
      <c r="I39" s="11">
        <v>8</v>
      </c>
      <c r="J39" s="11">
        <v>12</v>
      </c>
      <c r="K39" s="11">
        <v>12</v>
      </c>
      <c r="L39" s="10">
        <v>8</v>
      </c>
      <c r="M39" s="10">
        <v>4</v>
      </c>
      <c r="N39" s="10">
        <v>4</v>
      </c>
      <c r="O39" s="10" t="s">
        <v>44</v>
      </c>
    </row>
    <row r="40" spans="1:15">
      <c r="A40" s="10" t="s">
        <v>21</v>
      </c>
      <c r="B40" s="10" t="s">
        <v>22</v>
      </c>
      <c r="C40" s="10">
        <v>1879479</v>
      </c>
      <c r="D40" s="10" t="s">
        <v>45</v>
      </c>
      <c r="E40" s="11" t="s">
        <v>32</v>
      </c>
      <c r="F40" s="11" t="s">
        <v>25</v>
      </c>
      <c r="G40" s="11" t="s">
        <v>33</v>
      </c>
      <c r="H40" s="11">
        <v>1</v>
      </c>
      <c r="I40" s="11">
        <v>12</v>
      </c>
      <c r="J40" s="11">
        <v>18</v>
      </c>
      <c r="K40" s="11">
        <v>18</v>
      </c>
      <c r="L40" s="10">
        <v>12</v>
      </c>
      <c r="M40" s="10">
        <v>6</v>
      </c>
      <c r="N40" s="10">
        <v>6</v>
      </c>
      <c r="O40" s="10" t="s">
        <v>45</v>
      </c>
    </row>
    <row r="41" spans="1:15">
      <c r="A41" s="10" t="s">
        <v>21</v>
      </c>
      <c r="B41" s="10" t="s">
        <v>22</v>
      </c>
      <c r="C41" s="10">
        <v>1879480</v>
      </c>
      <c r="D41" s="10" t="s">
        <v>46</v>
      </c>
      <c r="E41" s="11" t="s">
        <v>32</v>
      </c>
      <c r="F41" s="11" t="s">
        <v>25</v>
      </c>
      <c r="G41" s="11" t="s">
        <v>33</v>
      </c>
      <c r="H41" s="11">
        <v>1</v>
      </c>
      <c r="I41" s="11">
        <v>24</v>
      </c>
      <c r="J41" s="11">
        <v>36</v>
      </c>
      <c r="K41" s="11">
        <v>36</v>
      </c>
      <c r="L41" s="10">
        <v>24</v>
      </c>
      <c r="M41" s="10">
        <v>12</v>
      </c>
      <c r="N41" s="10">
        <v>12</v>
      </c>
      <c r="O41" s="10" t="s">
        <v>46</v>
      </c>
    </row>
    <row r="42" spans="1:15">
      <c r="A42" s="10" t="s">
        <v>21</v>
      </c>
      <c r="B42" s="10" t="s">
        <v>22</v>
      </c>
      <c r="C42" s="10">
        <v>1879481</v>
      </c>
      <c r="D42" s="10" t="s">
        <v>47</v>
      </c>
      <c r="E42" s="11" t="s">
        <v>32</v>
      </c>
      <c r="F42" s="11" t="s">
        <v>25</v>
      </c>
      <c r="G42" s="11" t="s">
        <v>33</v>
      </c>
      <c r="H42" s="11">
        <v>1</v>
      </c>
      <c r="I42" s="11">
        <v>24</v>
      </c>
      <c r="J42" s="11">
        <v>36</v>
      </c>
      <c r="K42" s="11">
        <v>36</v>
      </c>
      <c r="L42" s="10">
        <v>24</v>
      </c>
      <c r="M42" s="10">
        <v>12</v>
      </c>
      <c r="N42" s="10">
        <v>12</v>
      </c>
      <c r="O42" s="10" t="s">
        <v>47</v>
      </c>
    </row>
  </sheetData>
  <autoFilter xmlns:etc="http://www.wps.cn/officeDocument/2017/etCustomData" ref="A24:AN42" etc:filterBottomFollowUsedRange="0">
    <extLst/>
  </autoFilter>
  <mergeCells count="1">
    <mergeCell ref="A1:R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9"/>
  <sheetViews>
    <sheetView workbookViewId="0">
      <selection activeCell="J16" sqref="J16"/>
    </sheetView>
  </sheetViews>
  <sheetFormatPr defaultColWidth="8.72727272727273" defaultRowHeight="12.5"/>
  <cols>
    <col min="1" max="1" width="20.1545454545455" style="1"/>
    <col min="2" max="2" width="19.4363636363636" style="1"/>
    <col min="3" max="3" width="12.4363636363636" style="1"/>
    <col min="4" max="4" width="11.2818181818182" style="1"/>
    <col min="5" max="5" width="11.5636363636364" style="1"/>
    <col min="6" max="6" width="11.1909090909091" style="1"/>
    <col min="7" max="7" width="11.2545454545455" style="1"/>
    <col min="8" max="8" width="11.3090909090909" style="1"/>
    <col min="9" max="9" width="13.5636363636364" style="1"/>
    <col min="10" max="10" width="13.5909090909091" style="1"/>
    <col min="11" max="11" width="165" style="1"/>
    <col min="12" max="12" width="11.1545454545455" style="1"/>
    <col min="13" max="13" width="10.7181818181818" style="1"/>
    <col min="14" max="15" width="10.4363636363636" style="1"/>
    <col min="16" max="16" width="10.5636363636364" style="1"/>
    <col min="17" max="17" width="10.5909090909091" style="1"/>
    <col min="18" max="18" width="10.7181818181818" style="1"/>
    <col min="19" max="19" width="10.8454545454545" style="1"/>
    <col min="20" max="20" width="11" style="1"/>
    <col min="21" max="21" width="10.5909090909091" style="1"/>
    <col min="22" max="22" width="10.5636363636364" style="1"/>
    <col min="23" max="23" width="10" style="1"/>
    <col min="24" max="24" width="10.1545454545455" style="1"/>
    <col min="25" max="25" width="11" style="1"/>
    <col min="26" max="16384" width="8.72727272727273" style="1"/>
  </cols>
  <sheetData>
    <row r="1" s="1" customFormat="1" ht="18" customHeight="1" spans="1:25">
      <c r="A1" s="2" t="s">
        <v>66</v>
      </c>
      <c r="B1" s="2" t="s">
        <v>67</v>
      </c>
      <c r="C1" s="2" t="s">
        <v>9</v>
      </c>
      <c r="D1" s="2" t="s">
        <v>10</v>
      </c>
      <c r="E1" s="2" t="s">
        <v>11</v>
      </c>
      <c r="F1" s="2" t="s">
        <v>12</v>
      </c>
      <c r="G1" s="2" t="s">
        <v>13</v>
      </c>
      <c r="H1" s="2" t="s">
        <v>14</v>
      </c>
      <c r="I1" s="3">
        <v>0</v>
      </c>
      <c r="J1" s="5" t="s">
        <v>68</v>
      </c>
      <c r="K1" s="2" t="s">
        <v>69</v>
      </c>
    </row>
    <row r="2" s="1" customFormat="1" ht="18" customHeight="1" spans="1:25">
      <c r="A2" s="2" t="s">
        <v>21</v>
      </c>
      <c r="B2" s="2" t="s">
        <v>25</v>
      </c>
      <c r="C2" s="2" t="s">
        <v>70</v>
      </c>
      <c r="D2" s="2" t="s">
        <v>71</v>
      </c>
      <c r="E2" s="2" t="s">
        <v>71</v>
      </c>
      <c r="F2" s="2" t="s">
        <v>70</v>
      </c>
      <c r="G2" s="2" t="s">
        <v>72</v>
      </c>
      <c r="H2" s="2" t="s">
        <v>72</v>
      </c>
      <c r="I2" s="3">
        <v>1896</v>
      </c>
      <c r="J2" s="5" t="s">
        <v>73</v>
      </c>
      <c r="K2" s="2" t="s">
        <v>74</v>
      </c>
    </row>
    <row r="3" s="1" customFormat="1" ht="16.5" customHeight="1" spans="1:25">
      <c r="C3" s="3">
        <v>316</v>
      </c>
      <c r="D3" s="3">
        <v>474</v>
      </c>
      <c r="E3" s="3">
        <v>474</v>
      </c>
      <c r="F3" s="3">
        <v>316</v>
      </c>
      <c r="G3" s="3">
        <v>158</v>
      </c>
      <c r="H3" s="3">
        <v>158</v>
      </c>
      <c r="I3" s="3">
        <v>1896</v>
      </c>
      <c r="J3" s="3"/>
      <c r="L3" s="3">
        <v>0</v>
      </c>
      <c r="M3" s="3">
        <v>0</v>
      </c>
      <c r="N3" s="3">
        <v>0</v>
      </c>
      <c r="O3" s="3">
        <v>0</v>
      </c>
      <c r="P3" s="3">
        <v>0</v>
      </c>
      <c r="Q3" s="3">
        <v>0</v>
      </c>
      <c r="R3" s="3">
        <v>0</v>
      </c>
      <c r="S3" s="3">
        <v>0</v>
      </c>
      <c r="T3" s="3">
        <v>0</v>
      </c>
      <c r="U3" s="3">
        <v>0</v>
      </c>
      <c r="V3" s="3">
        <v>0</v>
      </c>
      <c r="W3" s="3">
        <v>0</v>
      </c>
      <c r="X3" s="3">
        <v>0</v>
      </c>
      <c r="Y3" s="3">
        <v>0</v>
      </c>
    </row>
    <row r="4" ht="13" spans="1:25">
      <c r="J4" s="6"/>
    </row>
    <row r="8" ht="13" spans="1:25">
      <c r="J8" s="7"/>
    </row>
    <row r="9" ht="13" spans="1:25">
      <c r="I9" s="1">
        <f>I2</f>
        <v>1896</v>
      </c>
      <c r="J9" s="7" t="s">
        <v>75</v>
      </c>
    </row>
  </sheetData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0"/>
  <sheetViews>
    <sheetView tabSelected="1" workbookViewId="0">
      <selection activeCell="B10" sqref="B10"/>
    </sheetView>
  </sheetViews>
  <sheetFormatPr defaultColWidth="8.72727272727273" defaultRowHeight="12.5"/>
  <cols>
    <col min="1" max="1" width="20.1545454545455" style="1"/>
    <col min="2" max="2" width="19.4363636363636" style="1"/>
    <col min="3" max="3" width="21.7181818181818" style="1"/>
    <col min="4" max="4" width="28.5636363636364" style="1"/>
    <col min="5" max="5" width="12.4363636363636" style="1"/>
    <col min="6" max="6" width="11.2818181818182" style="1"/>
    <col min="7" max="7" width="11.5909090909091" style="1"/>
    <col min="8" max="8" width="11.1545454545455" style="1"/>
    <col min="9" max="10" width="11.2818181818182" style="1"/>
    <col min="11" max="11" width="13.5909090909091" style="1"/>
    <col min="12" max="12" width="165" style="1"/>
    <col min="13" max="13" width="11.1545454545455" style="1"/>
    <col min="14" max="14" width="10.7181818181818" style="1"/>
    <col min="15" max="15" width="10.4090909090909" style="1"/>
    <col min="16" max="16" width="10.4363636363636" style="1"/>
    <col min="17" max="17" width="10.5909090909091" style="1"/>
    <col min="18" max="18" width="10.5636363636364" style="1"/>
    <col min="19" max="19" width="10.7181818181818" style="1"/>
    <col min="20" max="20" width="10.8727272727273" style="1"/>
    <col min="21" max="21" width="11" style="1"/>
    <col min="22" max="22" width="10.5636363636364" style="1"/>
    <col min="23" max="23" width="10.5909090909091" style="1"/>
    <col min="24" max="24" width="10" style="1"/>
    <col min="25" max="25" width="10.1545454545455" style="1"/>
    <col min="26" max="26" width="11" style="1"/>
    <col min="27" max="16383" width="8.72727272727273" style="1"/>
  </cols>
  <sheetData>
    <row r="1" s="1" customFormat="1" ht="18" customHeight="1" spans="1:26">
      <c r="A1" s="2" t="s">
        <v>66</v>
      </c>
      <c r="B1" s="2" t="s">
        <v>67</v>
      </c>
      <c r="C1" s="2" t="s">
        <v>76</v>
      </c>
      <c r="D1" s="2" t="s">
        <v>77</v>
      </c>
      <c r="E1" s="2" t="s">
        <v>9</v>
      </c>
      <c r="F1" s="2" t="s">
        <v>10</v>
      </c>
      <c r="G1" s="2" t="s">
        <v>11</v>
      </c>
      <c r="H1" s="2" t="s">
        <v>12</v>
      </c>
      <c r="I1" s="2" t="s">
        <v>13</v>
      </c>
      <c r="J1" s="2" t="s">
        <v>14</v>
      </c>
      <c r="K1" s="3">
        <v>0</v>
      </c>
      <c r="L1" s="2" t="s">
        <v>69</v>
      </c>
    </row>
    <row r="2" s="1" customFormat="1" ht="18" customHeight="1" spans="1:26">
      <c r="A2" s="2" t="s">
        <v>21</v>
      </c>
      <c r="B2" s="2" t="s">
        <v>25</v>
      </c>
      <c r="C2" s="2" t="s">
        <v>78</v>
      </c>
      <c r="D2" s="2" t="s">
        <v>79</v>
      </c>
      <c r="E2" s="2" t="s">
        <v>80</v>
      </c>
      <c r="F2" s="2" t="s">
        <v>81</v>
      </c>
      <c r="G2" s="2" t="s">
        <v>81</v>
      </c>
      <c r="H2" s="2" t="s">
        <v>80</v>
      </c>
      <c r="I2" s="2" t="s">
        <v>82</v>
      </c>
      <c r="J2" s="2" t="s">
        <v>82</v>
      </c>
      <c r="K2" s="3">
        <v>1392</v>
      </c>
      <c r="L2" s="2" t="s">
        <v>83</v>
      </c>
    </row>
    <row r="3" s="1" customFormat="1" ht="16.5" customHeight="1" spans="1:26">
      <c r="D3" s="4" t="s">
        <v>84</v>
      </c>
      <c r="E3" s="3">
        <v>232</v>
      </c>
      <c r="F3" s="3">
        <v>348</v>
      </c>
      <c r="G3" s="3">
        <v>348</v>
      </c>
      <c r="H3" s="3">
        <v>232</v>
      </c>
      <c r="I3" s="3">
        <v>116</v>
      </c>
      <c r="J3" s="3">
        <v>116</v>
      </c>
      <c r="K3" s="3">
        <v>1392</v>
      </c>
      <c r="M3" s="3">
        <v>0</v>
      </c>
      <c r="N3" s="3">
        <v>0</v>
      </c>
      <c r="O3" s="3">
        <v>0</v>
      </c>
      <c r="P3" s="3">
        <v>0</v>
      </c>
      <c r="Q3" s="3">
        <v>0</v>
      </c>
      <c r="R3" s="3">
        <v>0</v>
      </c>
      <c r="S3" s="3">
        <v>0</v>
      </c>
      <c r="T3" s="3">
        <v>0</v>
      </c>
      <c r="U3" s="3">
        <v>0</v>
      </c>
      <c r="V3" s="3">
        <v>0</v>
      </c>
      <c r="W3" s="3">
        <v>0</v>
      </c>
      <c r="X3" s="3">
        <v>0</v>
      </c>
      <c r="Y3" s="3">
        <v>0</v>
      </c>
      <c r="Z3" s="3">
        <v>0</v>
      </c>
    </row>
    <row r="4" ht="13"/>
    <row r="5" ht="13"/>
    <row r="9" ht="13"/>
    <row r="10" ht="13"/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Özet Tablo-Türkçe Format</vt:lpstr>
      <vt:lpstr>中包贴 3.31</vt:lpstr>
      <vt:lpstr>主标+条码标 3.31</vt:lpstr>
      <vt:lpstr>非特 价格牌 3.31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danny</cp:lastModifiedBy>
  <dcterms:created xsi:type="dcterms:W3CDTF">2026-03-31T13:05:00Z</dcterms:created>
  <dcterms:modified xsi:type="dcterms:W3CDTF">2026-03-31T14:42:39Z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21DCD0DE683140AE8C8B8388199470A0_13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