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<sst xmlns="http://schemas.openxmlformats.org/spreadsheetml/2006/main" count="62" uniqueCount="32">
  <si>
    <t>扬州德诺鸿服饰有限公司采购单</t>
  </si>
  <si>
    <t>生产单位：上海睿灏                              日期：2026年3月25日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</si>
  <si>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</si>
  <si>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</si>
  <si>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</si>
  <si>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</si>
  <si>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</si>
  <si>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</si>
  <si>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</si>
  <si>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</si>
  <si>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交期</t>
  </si>
  <si>
    <t>收货地址</t>
  </si>
  <si>
    <t>腰封</t>
  </si>
  <si>
    <t>I21052</t>
  </si>
  <si>
    <t>NIBI2I21052CV3</t>
  </si>
  <si>
    <t>2026.4.15</t>
  </si>
  <si>
    <t>江都</t>
  </si>
  <si>
    <t>吊牌</t>
  </si>
  <si>
    <t>HTI21052V2</t>
  </si>
  <si>
    <t>I115134L</t>
  </si>
  <si>
    <t>DMI115134LHP</t>
  </si>
  <si>
    <t>I215293L</t>
  </si>
  <si>
    <t>DMI215293LHP</t>
  </si>
  <si>
    <t>等通知</t>
  </si>
  <si>
    <t>CORR-DHDISPMN-990</t>
  </si>
  <si>
    <t>I12810</t>
  </si>
  <si>
    <t>NIB2112810CV3</t>
  </si>
  <si>
    <t>HTI12810V4</t>
  </si>
  <si>
    <t>TGF26AS1</t>
  </si>
  <si>
    <t>NIB2I21052CV3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</si>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</sst>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49" applyFont="1" applyAlignment="1">
      <alignment vertical="center"/>
    </xf>
    <xf numFmtId="0" fontId="8" fillId="0" borderId="0" xfId="49" applyFont="1" applyAlignment="1">
      <alignment vertical="center"/>
    </xf>
    <xf numFmtId="0" fontId="9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8" workbookViewId="0">
      <selection activeCell="I14" sqref="I14"/>
    </sheetView>
  </sheetViews>
  <sheetFormatPr defaultColWidth="9" defaultRowHeight="14"/>
  <cols>
    <col min="2" max="2" width="10.3727272727273" customWidth="1"/>
    <col min="3" max="3" width="19.6272727272727" customWidth="1"/>
    <col min="4" max="4" width="28.8727272727273" customWidth="1"/>
    <col min="5" max="5" width="22.8727272727273" customWidth="1"/>
    <col min="6" max="6" width="10.8727272727273" style="2" customWidth="1"/>
    <col min="7" max="7" width="16.8727272727273" customWidth="1"/>
    <col min="8" max="8" width="14.1272727272727" customWidth="1"/>
    <col min="9" max="9" width="18.2545454545455" customWidth="1"/>
  </cols>
  <sheetData>
    <row r="1" ht="56.25" customHeight="1" spans="1:9">
      <c r="A1" s="3" t="s">
        <v>0</v>
      </c>
      <c r="B1" s="3"/>
      <c r="C1" s="3"/>
      <c r="D1" s="3"/>
      <c r="E1" s="3"/>
      <c r="F1" s="4"/>
      <c r="G1" s="3"/>
    </row>
    <row r="2" ht="30" customHeight="1" spans="1:9">
      <c r="A2" s="5" t="s">
        <v>1</v>
      </c>
      <c r="B2" s="5"/>
      <c r="C2" s="5"/>
      <c r="D2" s="5"/>
      <c r="E2" s="5"/>
      <c r="F2" s="6"/>
      <c r="G2" s="5"/>
    </row>
    <row r="3" ht="24.95" customHeight="1" spans="1:9">
      <c r="A3" s="5" t="s">
        <v>2</v>
      </c>
      <c r="B3" s="5"/>
      <c r="C3" s="5"/>
      <c r="D3" s="5"/>
      <c r="E3" s="5"/>
      <c r="F3" s="6"/>
      <c r="G3" s="5"/>
    </row>
    <row r="4" ht="26.1" customHeight="1" spans="1:9">
      <c r="A4" s="5" t="s">
        <v>3</v>
      </c>
      <c r="B4" s="5"/>
      <c r="C4" s="5"/>
      <c r="D4" s="5"/>
      <c r="E4" s="5"/>
      <c r="F4" s="6"/>
      <c r="G4" s="5"/>
    </row>
    <row r="5" ht="26.1" customHeight="1" spans="1:9">
      <c r="A5" s="5"/>
      <c r="B5" s="5"/>
      <c r="C5" s="5"/>
      <c r="D5" s="5"/>
      <c r="E5" s="5"/>
      <c r="F5" s="6"/>
      <c r="G5" s="5"/>
    </row>
    <row r="6" ht="30.95" customHeight="1" spans="1:9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8" t="s">
        <v>9</v>
      </c>
      <c r="G6" s="7" t="s">
        <v>10</v>
      </c>
      <c r="H6" s="7" t="s">
        <v>11</v>
      </c>
    </row>
    <row r="7" s="1" customFormat="1" ht="30.95" customHeight="1" spans="1:9">
      <c r="A7" s="7">
        <v>1</v>
      </c>
      <c r="B7" s="9" t="s">
        <v>12</v>
      </c>
      <c r="C7" s="10">
        <v>403098</v>
      </c>
      <c r="D7" s="11" t="s">
        <v>13</v>
      </c>
      <c r="E7" s="8" t="s">
        <v>14</v>
      </c>
      <c r="F7" s="8">
        <f>3830*12/2</f>
        <v>22980</v>
      </c>
      <c r="G7" s="12" t="s">
        <v>15</v>
      </c>
      <c r="H7" s="7" t="s">
        <v>16</v>
      </c>
    </row>
    <row r="8" s="1" customFormat="1" ht="30.95" customHeight="1" spans="1:9">
      <c r="A8" s="7">
        <v>2</v>
      </c>
      <c r="B8" s="9" t="s">
        <v>17</v>
      </c>
      <c r="C8" s="13"/>
      <c r="D8" s="14"/>
      <c r="E8" s="8" t="s">
        <v>18</v>
      </c>
      <c r="F8" s="8">
        <f>F7</f>
        <v>22980</v>
      </c>
      <c r="G8" s="12" t="s">
        <v>15</v>
      </c>
      <c r="H8" s="7" t="s">
        <v>16</v>
      </c>
    </row>
    <row r="9" customFormat="1" ht="36" customHeight="1" spans="1:9">
      <c r="A9" s="7">
        <v>5</v>
      </c>
      <c r="B9" s="9" t="s">
        <v>12</v>
      </c>
      <c r="C9" s="13"/>
      <c r="D9" s="15" t="s">
        <v>19</v>
      </c>
      <c r="E9" s="8" t="s">
        <v>20</v>
      </c>
      <c r="F9" s="8">
        <f>1310*12</f>
        <v>15720</v>
      </c>
      <c r="G9" s="12" t="s">
        <v>15</v>
      </c>
      <c r="H9" s="7" t="s">
        <v>16</v>
      </c>
      <c r="I9" s="16"/>
    </row>
    <row r="10" customFormat="1" ht="36" customHeight="1" spans="1:9">
      <c r="A10" s="7">
        <v>6</v>
      </c>
      <c r="B10" s="9" t="s">
        <v>12</v>
      </c>
      <c r="C10" s="13"/>
      <c r="D10" s="15" t="s">
        <v>21</v>
      </c>
      <c r="E10" s="17" t="s">
        <v>22</v>
      </c>
      <c r="F10" s="18">
        <f>4842*12/2</f>
        <v>29052</v>
      </c>
      <c r="G10" s="19" t="s">
        <v>15</v>
      </c>
      <c r="H10" s="20" t="s">
        <v>16</v>
      </c>
      <c r="I10" s="16" t="s">
        <v>23</v>
      </c>
    </row>
    <row r="11" customFormat="1" ht="36" customHeight="1" spans="1:9">
      <c r="A11" s="7">
        <v>7</v>
      </c>
      <c r="B11" s="9" t="s">
        <v>12</v>
      </c>
      <c r="C11" s="13"/>
      <c r="D11" s="15" t="s">
        <v>24</v>
      </c>
      <c r="E11" s="8" t="s">
        <v>20</v>
      </c>
      <c r="F11" s="8">
        <f>112*12</f>
        <v>1344</v>
      </c>
      <c r="G11" s="12" t="s">
        <v>15</v>
      </c>
      <c r="H11" s="7" t="s">
        <v>16</v>
      </c>
      <c r="I11" s="16"/>
    </row>
    <row r="12" customFormat="1" ht="36" customHeight="1" spans="1:9">
      <c r="A12" s="7">
        <v>9</v>
      </c>
      <c r="B12" s="9" t="s">
        <v>12</v>
      </c>
      <c r="C12" s="13"/>
      <c r="D12" s="15" t="s">
        <v>25</v>
      </c>
      <c r="E12" s="8" t="s">
        <v>26</v>
      </c>
      <c r="F12" s="8">
        <f>558*12/2</f>
        <v>3348</v>
      </c>
      <c r="G12" s="12" t="s">
        <v>15</v>
      </c>
      <c r="H12" s="7" t="s">
        <v>16</v>
      </c>
      <c r="I12" s="16"/>
    </row>
    <row r="13" customFormat="1" ht="36" customHeight="1" spans="1:9">
      <c r="A13" s="7">
        <v>10</v>
      </c>
      <c r="B13" s="10" t="s">
        <v>17</v>
      </c>
      <c r="C13" s="13"/>
      <c r="D13" s="21"/>
      <c r="E13" s="11" t="s">
        <v>27</v>
      </c>
      <c r="F13" s="11">
        <f>F12</f>
        <v>3348</v>
      </c>
      <c r="G13" s="12" t="s">
        <v>15</v>
      </c>
      <c r="H13" s="7" t="s">
        <v>16</v>
      </c>
    </row>
    <row r="14" customFormat="1" ht="36" customHeight="1" spans="1:9">
      <c r="A14" s="7">
        <v>11</v>
      </c>
      <c r="B14" s="9" t="s">
        <v>12</v>
      </c>
      <c r="C14" s="13"/>
      <c r="D14" s="21" t="s">
        <v>28</v>
      </c>
      <c r="E14" s="8" t="s">
        <v>29</v>
      </c>
      <c r="F14" s="8">
        <v>11484</v>
      </c>
      <c r="G14" s="12" t="s">
        <v>15</v>
      </c>
      <c r="H14" s="7" t="s">
        <v>16</v>
      </c>
    </row>
    <row r="15" customFormat="1" ht="36" customHeight="1" spans="1:9">
      <c r="A15" s="7">
        <v>12</v>
      </c>
      <c r="B15" s="10" t="s">
        <v>17</v>
      </c>
      <c r="C15" s="13"/>
      <c r="D15" s="22"/>
      <c r="E15" s="8" t="s">
        <v>18</v>
      </c>
      <c r="F15" s="8">
        <v>11484</v>
      </c>
      <c r="G15" s="12" t="s">
        <v>15</v>
      </c>
      <c r="H15" s="7" t="s">
        <v>16</v>
      </c>
    </row>
    <row r="16" customFormat="1" ht="36" customHeight="1" spans="1:9">
      <c r="A16" s="7">
        <v>13</v>
      </c>
      <c r="B16" s="9" t="s">
        <v>12</v>
      </c>
      <c r="C16" s="23"/>
      <c r="D16" s="24"/>
      <c r="E16" s="17" t="s">
        <v>22</v>
      </c>
      <c r="F16" s="18">
        <v>7656</v>
      </c>
      <c r="G16" s="19" t="s">
        <v>15</v>
      </c>
      <c r="H16" s="20" t="s">
        <v>16</v>
      </c>
      <c r="I16" s="16" t="s">
        <v>23</v>
      </c>
    </row>
    <row r="17" ht="36" customHeight="1" spans="1:8">
      <c r="A17" s="25"/>
      <c r="B17" s="26"/>
      <c r="C17" s="26"/>
      <c r="D17" s="26"/>
      <c r="E17" s="27"/>
      <c r="F17" s="28">
        <f>SUM(F7:F16)</f>
        <v>129396</v>
      </c>
      <c r="G17" s="29"/>
      <c r="H17" s="30"/>
    </row>
    <row r="18" ht="29.1" customHeight="1" spans="1:8">
      <c r="A18" s="31" t="s">
        <v>30</v>
      </c>
      <c r="B18" s="31"/>
      <c r="C18" s="31"/>
      <c r="D18" s="31"/>
      <c r="E18" s="31"/>
      <c r="F18" s="32"/>
      <c r="G18" s="33"/>
    </row>
    <row r="19" ht="27" customHeight="1" spans="1:8">
      <c r="A19" s="31"/>
      <c r="B19" s="31"/>
      <c r="C19" s="31"/>
      <c r="D19" s="31"/>
      <c r="E19" s="31"/>
      <c r="F19" s="32"/>
      <c r="G19" s="5"/>
    </row>
    <row r="20" ht="28.5" customHeight="1" spans="1:8">
      <c r="A20" s="31"/>
      <c r="B20" s="31"/>
      <c r="C20" s="31"/>
      <c r="D20" s="31"/>
      <c r="E20" s="31"/>
      <c r="F20" s="32"/>
      <c r="G20" s="31"/>
    </row>
    <row r="21" ht="33.95" customHeight="1" spans="1:8">
      <c r="A21" s="33"/>
      <c r="B21" s="34" t="s">
        <v>31</v>
      </c>
      <c r="C21" s="33"/>
      <c r="D21" s="33"/>
      <c r="E21" s="33"/>
      <c r="F21" s="35"/>
      <c r="G21" s="33"/>
    </row>
    <row r="25" spans="1:8">
      <c r="A25" s="36"/>
      <c r="B25" s="37"/>
      <c r="C25" s="37"/>
      <c r="D25" s="37"/>
      <c r="E25" s="37"/>
    </row>
    <row r="26" spans="1:8">
      <c r="A26" s="36"/>
      <c r="B26" s="37"/>
      <c r="C26" s="37"/>
      <c r="D26" s="37"/>
      <c r="E26" s="37"/>
    </row>
    <row r="27" spans="1:8">
      <c r="A27" s="36"/>
      <c r="B27" s="37"/>
      <c r="C27" s="37"/>
      <c r="D27" s="37"/>
      <c r="E27" s="37"/>
    </row>
    <row r="28" spans="1:8">
      <c r="A28" s="38"/>
      <c r="B28" s="37"/>
      <c r="C28" s="37"/>
      <c r="D28" s="37"/>
      <c r="E28" s="37"/>
    </row>
    <row r="29" spans="1:8">
      <c r="A29" s="38"/>
      <c r="B29" s="37"/>
      <c r="C29" s="37"/>
      <c r="D29" s="37"/>
      <c r="E29" s="37"/>
    </row>
    <row r="30" spans="1:8">
      <c r="A30" s="38"/>
      <c r="B30" s="37"/>
      <c r="C30" s="37"/>
      <c r="D30" s="37"/>
      <c r="E30" s="37"/>
    </row>
    <row r="31" spans="1:8">
      <c r="A31" s="38"/>
      <c r="B31" s="37"/>
      <c r="C31" s="37"/>
      <c r="D31" s="37"/>
      <c r="E31" s="37"/>
    </row>
  </sheetData>
  <mergeCells count="11">
    <mergeCell ref="A1:F1"/>
    <mergeCell ref="A2:F2"/>
    <mergeCell ref="A3:F3"/>
    <mergeCell ref="A4:F4"/>
    <mergeCell ref="A5:F5"/>
    <mergeCell ref="A20:F20"/>
    <mergeCell ref="C7:C16"/>
    <mergeCell ref="D7:D8"/>
    <mergeCell ref="D12:D13"/>
    <mergeCell ref="D14:D16"/>
    <mergeCell ref="A18:F19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逾期※不候</cp:lastModifiedBy>
  <dcterms:created xsi:type="dcterms:W3CDTF">2017-04-03T01:56:00Z</dcterms:created>
  <dcterms:modified xsi:type="dcterms:W3CDTF">2026-04-01T03:23:03Z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AC09738A034E446D93CA4CBE8C261DB2</vt:lpwstr>
  </property>
  <property fmtid="{D5CDD505-2E9C-101B-9397-08002B2CF9AE}" pid="4" name="CalculationRule">
    <vt:i4>0</vt:i4>
  </property>
</Properties>
</file>