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 4.2" sheetId="3" r:id="rId3"/>
    <sheet name="价格牌 4.2" sheetId="4" r:id="rId4"/>
  </sheets>
  <definedNames>
    <definedName name="_xlnm._FilterDatabase" localSheetId="1" hidden="1">'Summary Table-English Format'!$A$22:$AN$38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<sst xmlns="http://schemas.openxmlformats.org/spreadsheetml/2006/main" count="557" uniqueCount="85">
  <si>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</si>
  <si>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</si>
  <si>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</si>
  <si>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</si>
  <si>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</si>
  <si>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</si>
  <si>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</si>
  <si>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</si>
  <si>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</si>
  <si>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</si>
  <si>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</si>
  <si>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</si>
  <si>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</si>
  <si>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</si>
  <si>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</si>
  <si>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</si>
  <si>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B8005AX</t>
  </si>
  <si>
    <t>26 SM</t>
  </si>
  <si>
    <t>DEFACTO PERAKENDE TİC.A.Ş. DEPO Organize San. Bölgesi 6.Depo Kazım Karabekir Mah. Cumhuriyet Cad. Tekirdağ/Çerkezköy Tel:0090 282 758 11 34-35</t>
  </si>
  <si>
    <t>11.05.2026</t>
  </si>
  <si>
    <t>AR47 - ANTHRA</t>
  </si>
  <si>
    <t>B8005AXDFASTD1</t>
  </si>
  <si>
    <t>TURKEY</t>
  </si>
  <si>
    <t>KAZAKHSTAN</t>
  </si>
  <si>
    <t>10.05.2026</t>
  </si>
  <si>
    <t>B8005AXKZKA2STD1</t>
  </si>
  <si>
    <t>EGYPT</t>
  </si>
  <si>
    <t>GEORGIA</t>
  </si>
  <si>
    <t>NORTH IRAQ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</si>
  <si>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</si>
  <si>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</si>
  <si>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</si>
  <si>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</si>
  <si>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</si>
  <si>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</si>
  <si>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</si>
  <si>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</si>
  <si>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TOPTAN-5</t>
  </si>
  <si>
    <t>B8005AXTOP5A1STD1</t>
  </si>
  <si>
    <t>TOPTAN-7</t>
  </si>
  <si>
    <t>B8005AXTOP7A1STD1</t>
  </si>
  <si>
    <t>İSTANBUL DEPO</t>
  </si>
  <si>
    <t>B8005AXECOMA2STD1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</si>
  <si>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</si>
  <si>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</si>
  <si>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</si>
  <si>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</si>
  <si>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</si>
  <si>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</si>
  <si>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</si>
  <si>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</si>
  <si>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</si>
  <si>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</si>
  <si>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</si>
  <si>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</si>
  <si>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</si>
  <si>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</si>
  <si>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</si>
  <si>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</si>
  <si>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</si>
  <si>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</si>
  <si>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</si>
  <si>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</si>
  <si>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ISTANBUL DEPO</t>
  </si>
  <si>
    <t>求和项:STD</t>
  </si>
  <si>
    <t>总计</t>
  </si>
  <si>
    <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</si>
  <si>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</si>
  <si>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</si>
  <si>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</si>
  <si>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</si>
  <si>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</si>
  <si>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空白</t>
  </si>
  <si>
    <t>全码</t>
  </si>
  <si>
    <t>12</t>
  </si>
  <si>
    <t>1873476</t>
  </si>
  <si>
    <t>无价格</t>
  </si>
  <si>
    <t>36</t>
  </si>
  <si>
    <t>1873624</t>
  </si>
  <si>
    <t>有价格</t>
  </si>
  <si>
    <t>954</t>
  </si>
  <si>
    <t>1873478,1873479,1873480,1873481,1873483,1873485,1873486,1873488,1873490,1873492,1873495,1873497,1873499,1873625</t>
  </si>
  <si>
    <t>合计：</t>
  </si>
  <si>
    <t>普通</t>
  </si>
  <si>
    <r>
      <rPr>
        <sz val="10"/>
        <color rgb="FFFF0000"/>
        <rFont val="Arial"/>
        <charset val="0"/>
      </rP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</si>
</sst>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5" fillId="2" borderId="0" xfId="0" applyNumberFormat="1" applyFont="1" applyFill="1"/>
    <xf numFmtId="0" fontId="0" fillId="0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5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A10" workbookViewId="0">
      <selection activeCell="I41" sqref="I4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21.6181818181818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1873625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245</v>
      </c>
      <c r="M3" s="13">
        <v>735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1873479</v>
      </c>
      <c r="D4" s="13" t="s">
        <v>23</v>
      </c>
      <c r="E4" s="14" t="s">
        <v>24</v>
      </c>
      <c r="F4" s="14" t="s">
        <v>20</v>
      </c>
      <c r="G4" s="13" t="s">
        <v>25</v>
      </c>
      <c r="H4" s="13">
        <v>1</v>
      </c>
      <c r="I4" s="13">
        <v>3</v>
      </c>
      <c r="J4" s="13">
        <v>3</v>
      </c>
      <c r="K4" s="13" t="s">
        <v>23</v>
      </c>
      <c r="L4" s="13">
        <v>20</v>
      </c>
      <c r="M4" s="13">
        <v>60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1873495</v>
      </c>
      <c r="D5" s="13" t="s">
        <v>26</v>
      </c>
      <c r="E5" s="14" t="s">
        <v>24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26</v>
      </c>
      <c r="L5" s="13">
        <v>3</v>
      </c>
      <c r="M5" s="13">
        <v>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1873492</v>
      </c>
      <c r="D6" s="13" t="s">
        <v>27</v>
      </c>
      <c r="E6" s="14" t="s">
        <v>24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27</v>
      </c>
      <c r="L6" s="13">
        <v>7</v>
      </c>
      <c r="M6" s="13">
        <v>21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1873485</v>
      </c>
      <c r="D7" s="13" t="s">
        <v>28</v>
      </c>
      <c r="E7" s="14" t="s">
        <v>24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28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1873497</v>
      </c>
      <c r="D8" s="13" t="s">
        <v>29</v>
      </c>
      <c r="E8" s="14" t="s">
        <v>24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29</v>
      </c>
      <c r="L8" s="13">
        <v>3</v>
      </c>
      <c r="M8" s="13">
        <v>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1873490</v>
      </c>
      <c r="D9" s="13" t="s">
        <v>30</v>
      </c>
      <c r="E9" s="14" t="s">
        <v>24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30</v>
      </c>
      <c r="L9" s="13">
        <v>4</v>
      </c>
      <c r="M9" s="13">
        <v>12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1873480</v>
      </c>
      <c r="D10" s="13" t="s">
        <v>31</v>
      </c>
      <c r="E10" s="14" t="s">
        <v>24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31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1873481</v>
      </c>
      <c r="D11" s="13" t="s">
        <v>32</v>
      </c>
      <c r="E11" s="14" t="s">
        <v>24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32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1873499</v>
      </c>
      <c r="D12" s="13" t="s">
        <v>33</v>
      </c>
      <c r="E12" s="14" t="s">
        <v>24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33</v>
      </c>
      <c r="L12" s="13">
        <v>2</v>
      </c>
      <c r="M12" s="13">
        <v>6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1873488</v>
      </c>
      <c r="D13" s="13" t="s">
        <v>34</v>
      </c>
      <c r="E13" s="14" t="s">
        <v>24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34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1873483</v>
      </c>
      <c r="D14" s="13" t="s">
        <v>35</v>
      </c>
      <c r="E14" s="14" t="s">
        <v>24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35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1873486</v>
      </c>
      <c r="D15" s="13" t="s">
        <v>36</v>
      </c>
      <c r="E15" s="14" t="s">
        <v>24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36</v>
      </c>
      <c r="L15" s="13">
        <v>1</v>
      </c>
      <c r="M15" s="13">
        <v>3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1873476</v>
      </c>
      <c r="D16" s="13" t="s">
        <v>37</v>
      </c>
      <c r="E16" s="14" t="s">
        <v>24</v>
      </c>
      <c r="F16" s="14" t="s">
        <v>20</v>
      </c>
      <c r="G16" s="13" t="s">
        <v>38</v>
      </c>
      <c r="H16" s="13">
        <v>1</v>
      </c>
      <c r="I16" s="13">
        <v>3</v>
      </c>
      <c r="J16" s="13">
        <v>3</v>
      </c>
      <c r="K16" s="13" t="s">
        <v>37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1873478</v>
      </c>
      <c r="D17" s="13" t="s">
        <v>39</v>
      </c>
      <c r="E17" s="14" t="s">
        <v>24</v>
      </c>
      <c r="F17" s="14" t="s">
        <v>20</v>
      </c>
      <c r="G17" s="13" t="s">
        <v>40</v>
      </c>
      <c r="H17" s="13">
        <v>1</v>
      </c>
      <c r="I17" s="13">
        <v>3</v>
      </c>
      <c r="J17" s="13">
        <v>3</v>
      </c>
      <c r="K17" s="13" t="s">
        <v>39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1873624</v>
      </c>
      <c r="D18" s="13" t="s">
        <v>41</v>
      </c>
      <c r="E18" s="14" t="s">
        <v>19</v>
      </c>
      <c r="F18" s="14" t="s">
        <v>20</v>
      </c>
      <c r="G18" s="13" t="s">
        <v>42</v>
      </c>
      <c r="H18" s="13">
        <v>1</v>
      </c>
      <c r="I18" s="13">
        <v>3</v>
      </c>
      <c r="J18" s="13">
        <v>3</v>
      </c>
      <c r="K18" s="13" t="s">
        <v>43</v>
      </c>
      <c r="L18" s="13">
        <v>12</v>
      </c>
      <c r="M18" s="13">
        <v>36</v>
      </c>
      <c r="N18" s="13">
        <v>0</v>
      </c>
      <c r="O18" s="13">
        <v>0</v>
      </c>
    </row>
    <row r="21" spans="1:40">
      <c r="A21" s="12" t="s">
        <v>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>
      <c r="A22" s="12" t="s">
        <v>1</v>
      </c>
      <c r="B22" s="12" t="s">
        <v>2</v>
      </c>
      <c r="C22" s="12" t="s">
        <v>3</v>
      </c>
      <c r="D22" s="12" t="s">
        <v>4</v>
      </c>
      <c r="E22" s="12" t="s">
        <v>5</v>
      </c>
      <c r="F22" s="12" t="s">
        <v>6</v>
      </c>
      <c r="G22" s="12" t="s">
        <v>7</v>
      </c>
      <c r="H22" s="12" t="s">
        <v>8</v>
      </c>
      <c r="I22" s="12" t="s">
        <v>9</v>
      </c>
      <c r="J22" s="12" t="s">
        <v>11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>
      <c r="A23" s="13" t="s">
        <v>16</v>
      </c>
      <c r="B23" s="13" t="s">
        <v>17</v>
      </c>
      <c r="C23" s="13">
        <v>1873625</v>
      </c>
      <c r="D23" s="13" t="s">
        <v>18</v>
      </c>
      <c r="E23" s="14" t="s">
        <v>19</v>
      </c>
      <c r="F23" s="14" t="s">
        <v>20</v>
      </c>
      <c r="G23" s="13" t="s">
        <v>21</v>
      </c>
      <c r="H23" s="13">
        <v>1</v>
      </c>
      <c r="I23" s="13">
        <v>735</v>
      </c>
      <c r="J23" s="13" t="s">
        <v>22</v>
      </c>
    </row>
    <row r="24" spans="1:40">
      <c r="A24" s="13" t="s">
        <v>16</v>
      </c>
      <c r="B24" s="13" t="s">
        <v>17</v>
      </c>
      <c r="C24" s="13">
        <v>1873479</v>
      </c>
      <c r="D24" s="13" t="s">
        <v>23</v>
      </c>
      <c r="E24" s="14" t="s">
        <v>24</v>
      </c>
      <c r="F24" s="14" t="s">
        <v>20</v>
      </c>
      <c r="G24" s="13" t="s">
        <v>25</v>
      </c>
      <c r="H24" s="13">
        <v>1</v>
      </c>
      <c r="I24" s="13">
        <v>60</v>
      </c>
      <c r="J24" s="13" t="s">
        <v>23</v>
      </c>
    </row>
    <row r="25" spans="1:40">
      <c r="A25" s="13" t="s">
        <v>16</v>
      </c>
      <c r="B25" s="13" t="s">
        <v>17</v>
      </c>
      <c r="C25" s="13">
        <v>1873495</v>
      </c>
      <c r="D25" s="13" t="s">
        <v>26</v>
      </c>
      <c r="E25" s="14" t="s">
        <v>24</v>
      </c>
      <c r="F25" s="14" t="s">
        <v>20</v>
      </c>
      <c r="G25" s="13" t="s">
        <v>21</v>
      </c>
      <c r="H25" s="13">
        <v>1</v>
      </c>
      <c r="I25" s="13">
        <v>9</v>
      </c>
      <c r="J25" s="13" t="s">
        <v>26</v>
      </c>
    </row>
    <row r="26" spans="1:40">
      <c r="A26" s="13" t="s">
        <v>16</v>
      </c>
      <c r="B26" s="13" t="s">
        <v>17</v>
      </c>
      <c r="C26" s="13">
        <v>1873492</v>
      </c>
      <c r="D26" s="13" t="s">
        <v>27</v>
      </c>
      <c r="E26" s="14" t="s">
        <v>24</v>
      </c>
      <c r="F26" s="14" t="s">
        <v>20</v>
      </c>
      <c r="G26" s="13" t="s">
        <v>21</v>
      </c>
      <c r="H26" s="13">
        <v>1</v>
      </c>
      <c r="I26" s="13">
        <v>21</v>
      </c>
      <c r="J26" s="13" t="s">
        <v>27</v>
      </c>
    </row>
    <row r="27" spans="1:40">
      <c r="A27" s="13" t="s">
        <v>16</v>
      </c>
      <c r="B27" s="13" t="s">
        <v>17</v>
      </c>
      <c r="C27" s="13">
        <v>1873485</v>
      </c>
      <c r="D27" s="13" t="s">
        <v>28</v>
      </c>
      <c r="E27" s="14" t="s">
        <v>24</v>
      </c>
      <c r="F27" s="14" t="s">
        <v>20</v>
      </c>
      <c r="G27" s="13" t="s">
        <v>21</v>
      </c>
      <c r="H27" s="13">
        <v>1</v>
      </c>
      <c r="I27" s="13">
        <v>21</v>
      </c>
      <c r="J27" s="13" t="s">
        <v>28</v>
      </c>
    </row>
    <row r="28" spans="1:40">
      <c r="A28" s="13" t="s">
        <v>16</v>
      </c>
      <c r="B28" s="13" t="s">
        <v>17</v>
      </c>
      <c r="C28" s="13">
        <v>1873497</v>
      </c>
      <c r="D28" s="13" t="s">
        <v>29</v>
      </c>
      <c r="E28" s="14" t="s">
        <v>24</v>
      </c>
      <c r="F28" s="14" t="s">
        <v>20</v>
      </c>
      <c r="G28" s="13" t="s">
        <v>21</v>
      </c>
      <c r="H28" s="13">
        <v>1</v>
      </c>
      <c r="I28" s="13">
        <v>9</v>
      </c>
      <c r="J28" s="13" t="s">
        <v>29</v>
      </c>
    </row>
    <row r="29" spans="1:40">
      <c r="A29" s="13" t="s">
        <v>16</v>
      </c>
      <c r="B29" s="13" t="s">
        <v>17</v>
      </c>
      <c r="C29" s="13">
        <v>1873490</v>
      </c>
      <c r="D29" s="13" t="s">
        <v>30</v>
      </c>
      <c r="E29" s="14" t="s">
        <v>24</v>
      </c>
      <c r="F29" s="14" t="s">
        <v>20</v>
      </c>
      <c r="G29" s="13" t="s">
        <v>21</v>
      </c>
      <c r="H29" s="13">
        <v>1</v>
      </c>
      <c r="I29" s="13">
        <v>12</v>
      </c>
      <c r="J29" s="13" t="s">
        <v>30</v>
      </c>
    </row>
    <row r="30" spans="1:40">
      <c r="A30" s="13" t="s">
        <v>16</v>
      </c>
      <c r="B30" s="13" t="s">
        <v>17</v>
      </c>
      <c r="C30" s="13">
        <v>1873480</v>
      </c>
      <c r="D30" s="13" t="s">
        <v>31</v>
      </c>
      <c r="E30" s="14" t="s">
        <v>24</v>
      </c>
      <c r="F30" s="14" t="s">
        <v>20</v>
      </c>
      <c r="G30" s="13" t="s">
        <v>21</v>
      </c>
      <c r="H30" s="13">
        <v>1</v>
      </c>
      <c r="I30" s="13">
        <v>12</v>
      </c>
      <c r="J30" s="13" t="s">
        <v>31</v>
      </c>
    </row>
    <row r="31" spans="1:40">
      <c r="A31" s="13" t="s">
        <v>16</v>
      </c>
      <c r="B31" s="13" t="s">
        <v>17</v>
      </c>
      <c r="C31" s="13">
        <v>1873481</v>
      </c>
      <c r="D31" s="13" t="s">
        <v>32</v>
      </c>
      <c r="E31" s="14" t="s">
        <v>24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32</v>
      </c>
    </row>
    <row r="32" spans="1:40">
      <c r="A32" s="13" t="s">
        <v>16</v>
      </c>
      <c r="B32" s="13" t="s">
        <v>17</v>
      </c>
      <c r="C32" s="13">
        <v>1873499</v>
      </c>
      <c r="D32" s="13" t="s">
        <v>33</v>
      </c>
      <c r="E32" s="14" t="s">
        <v>24</v>
      </c>
      <c r="F32" s="14" t="s">
        <v>20</v>
      </c>
      <c r="G32" s="13" t="s">
        <v>21</v>
      </c>
      <c r="H32" s="13">
        <v>1</v>
      </c>
      <c r="I32" s="13">
        <v>6</v>
      </c>
      <c r="J32" s="13" t="s">
        <v>33</v>
      </c>
    </row>
    <row r="33" spans="1:10">
      <c r="A33" s="13" t="s">
        <v>16</v>
      </c>
      <c r="B33" s="13" t="s">
        <v>17</v>
      </c>
      <c r="C33" s="13">
        <v>1873488</v>
      </c>
      <c r="D33" s="13" t="s">
        <v>34</v>
      </c>
      <c r="E33" s="14" t="s">
        <v>24</v>
      </c>
      <c r="F33" s="14" t="s">
        <v>20</v>
      </c>
      <c r="G33" s="13" t="s">
        <v>21</v>
      </c>
      <c r="H33" s="13">
        <v>1</v>
      </c>
      <c r="I33" s="13">
        <v>12</v>
      </c>
      <c r="J33" s="13" t="s">
        <v>34</v>
      </c>
    </row>
    <row r="34" spans="1:10">
      <c r="A34" s="13" t="s">
        <v>16</v>
      </c>
      <c r="B34" s="13" t="s">
        <v>17</v>
      </c>
      <c r="C34" s="13">
        <v>1873483</v>
      </c>
      <c r="D34" s="13" t="s">
        <v>35</v>
      </c>
      <c r="E34" s="14" t="s">
        <v>24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35</v>
      </c>
    </row>
    <row r="35" spans="1:10">
      <c r="A35" s="13" t="s">
        <v>16</v>
      </c>
      <c r="B35" s="13" t="s">
        <v>17</v>
      </c>
      <c r="C35" s="13">
        <v>1873486</v>
      </c>
      <c r="D35" s="13" t="s">
        <v>36</v>
      </c>
      <c r="E35" s="14" t="s">
        <v>24</v>
      </c>
      <c r="F35" s="14" t="s">
        <v>20</v>
      </c>
      <c r="G35" s="13" t="s">
        <v>21</v>
      </c>
      <c r="H35" s="13">
        <v>1</v>
      </c>
      <c r="I35" s="13">
        <v>3</v>
      </c>
      <c r="J35" s="13" t="s">
        <v>36</v>
      </c>
    </row>
    <row r="36" spans="1:10">
      <c r="A36" s="13" t="s">
        <v>16</v>
      </c>
      <c r="B36" s="13" t="s">
        <v>17</v>
      </c>
      <c r="C36" s="13">
        <v>1873476</v>
      </c>
      <c r="D36" s="13" t="s">
        <v>37</v>
      </c>
      <c r="E36" s="14" t="s">
        <v>24</v>
      </c>
      <c r="F36" s="14" t="s">
        <v>20</v>
      </c>
      <c r="G36" s="13" t="s">
        <v>38</v>
      </c>
      <c r="H36" s="13">
        <v>1</v>
      </c>
      <c r="I36" s="13">
        <v>12</v>
      </c>
      <c r="J36" s="13" t="s">
        <v>37</v>
      </c>
    </row>
    <row r="37" spans="1:10">
      <c r="A37" s="13" t="s">
        <v>16</v>
      </c>
      <c r="B37" s="13" t="s">
        <v>17</v>
      </c>
      <c r="C37" s="13">
        <v>1873478</v>
      </c>
      <c r="D37" s="13" t="s">
        <v>39</v>
      </c>
      <c r="E37" s="14" t="s">
        <v>24</v>
      </c>
      <c r="F37" s="14" t="s">
        <v>20</v>
      </c>
      <c r="G37" s="13" t="s">
        <v>40</v>
      </c>
      <c r="H37" s="13">
        <v>1</v>
      </c>
      <c r="I37" s="13">
        <v>30</v>
      </c>
      <c r="J37" s="13" t="s">
        <v>39</v>
      </c>
    </row>
    <row r="38" spans="1:10">
      <c r="A38" s="13" t="s">
        <v>16</v>
      </c>
      <c r="B38" s="13" t="s">
        <v>17</v>
      </c>
      <c r="C38" s="13">
        <v>1873624</v>
      </c>
      <c r="D38" s="13" t="s">
        <v>41</v>
      </c>
      <c r="E38" s="14" t="s">
        <v>19</v>
      </c>
      <c r="F38" s="14" t="s">
        <v>20</v>
      </c>
      <c r="G38" s="13" t="s">
        <v>42</v>
      </c>
      <c r="H38" s="13">
        <v>1</v>
      </c>
      <c r="I38" s="13">
        <v>36</v>
      </c>
      <c r="J38" s="13" t="s">
        <v>43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opLeftCell="A16" workbookViewId="0">
      <selection activeCell="A23" sqref="A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0.6363636363636" customWidth="1"/>
    <col min="5" max="5" width="22.6727272727273" customWidth="1"/>
    <col min="6" max="6" width="16.7090909090909" customWidth="1"/>
    <col min="7" max="7" width="21.6181818181818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2" t="s">
        <v>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46</v>
      </c>
      <c r="B2" s="12" t="s">
        <v>47</v>
      </c>
      <c r="C2" s="12" t="s">
        <v>48</v>
      </c>
      <c r="D2" s="12" t="s">
        <v>4</v>
      </c>
      <c r="E2" s="12" t="s">
        <v>49</v>
      </c>
      <c r="F2" s="12" t="s">
        <v>50</v>
      </c>
      <c r="G2" s="12" t="s">
        <v>51</v>
      </c>
      <c r="H2" s="12" t="s">
        <v>52</v>
      </c>
      <c r="I2" s="12" t="s">
        <v>9</v>
      </c>
      <c r="J2" s="12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16</v>
      </c>
      <c r="B3" s="13" t="s">
        <v>17</v>
      </c>
      <c r="C3" s="13">
        <v>1873625</v>
      </c>
      <c r="D3" s="13" t="s">
        <v>18</v>
      </c>
      <c r="E3" s="14" t="s">
        <v>19</v>
      </c>
      <c r="F3" s="14" t="s">
        <v>20</v>
      </c>
      <c r="G3" s="13" t="s">
        <v>21</v>
      </c>
      <c r="H3" s="13">
        <v>1</v>
      </c>
      <c r="I3" s="13">
        <v>3</v>
      </c>
      <c r="J3" s="13">
        <v>3</v>
      </c>
      <c r="K3" s="13" t="s">
        <v>22</v>
      </c>
      <c r="L3" s="13">
        <v>245</v>
      </c>
      <c r="M3" s="13">
        <v>735</v>
      </c>
      <c r="N3" s="13">
        <v>0</v>
      </c>
      <c r="O3" s="13">
        <v>0</v>
      </c>
    </row>
    <row r="4" spans="1:40">
      <c r="A4" s="13" t="s">
        <v>16</v>
      </c>
      <c r="B4" s="13" t="s">
        <v>17</v>
      </c>
      <c r="C4" s="13">
        <v>1873479</v>
      </c>
      <c r="D4" s="13" t="s">
        <v>23</v>
      </c>
      <c r="E4" s="14" t="s">
        <v>24</v>
      </c>
      <c r="F4" s="14" t="s">
        <v>20</v>
      </c>
      <c r="G4" s="13" t="s">
        <v>25</v>
      </c>
      <c r="H4" s="13">
        <v>1</v>
      </c>
      <c r="I4" s="13">
        <v>3</v>
      </c>
      <c r="J4" s="13">
        <v>3</v>
      </c>
      <c r="K4" s="13" t="s">
        <v>23</v>
      </c>
      <c r="L4" s="13">
        <v>20</v>
      </c>
      <c r="M4" s="13">
        <v>60</v>
      </c>
      <c r="N4" s="13">
        <v>0</v>
      </c>
      <c r="O4" s="13">
        <v>0</v>
      </c>
    </row>
    <row r="5" spans="1:40">
      <c r="A5" s="13" t="s">
        <v>16</v>
      </c>
      <c r="B5" s="13" t="s">
        <v>17</v>
      </c>
      <c r="C5" s="13">
        <v>1873495</v>
      </c>
      <c r="D5" s="13" t="s">
        <v>26</v>
      </c>
      <c r="E5" s="14" t="s">
        <v>24</v>
      </c>
      <c r="F5" s="14" t="s">
        <v>20</v>
      </c>
      <c r="G5" s="13" t="s">
        <v>21</v>
      </c>
      <c r="H5" s="13">
        <v>1</v>
      </c>
      <c r="I5" s="13">
        <v>3</v>
      </c>
      <c r="J5" s="13">
        <v>3</v>
      </c>
      <c r="K5" s="13" t="s">
        <v>26</v>
      </c>
      <c r="L5" s="13">
        <v>3</v>
      </c>
      <c r="M5" s="13">
        <v>9</v>
      </c>
      <c r="N5" s="13">
        <v>0</v>
      </c>
      <c r="O5" s="13">
        <v>0</v>
      </c>
    </row>
    <row r="6" spans="1:40">
      <c r="A6" s="13" t="s">
        <v>16</v>
      </c>
      <c r="B6" s="13" t="s">
        <v>17</v>
      </c>
      <c r="C6" s="13">
        <v>1873492</v>
      </c>
      <c r="D6" s="13" t="s">
        <v>27</v>
      </c>
      <c r="E6" s="14" t="s">
        <v>24</v>
      </c>
      <c r="F6" s="14" t="s">
        <v>20</v>
      </c>
      <c r="G6" s="13" t="s">
        <v>21</v>
      </c>
      <c r="H6" s="13">
        <v>1</v>
      </c>
      <c r="I6" s="13">
        <v>3</v>
      </c>
      <c r="J6" s="13">
        <v>3</v>
      </c>
      <c r="K6" s="13" t="s">
        <v>27</v>
      </c>
      <c r="L6" s="13">
        <v>7</v>
      </c>
      <c r="M6" s="13">
        <v>21</v>
      </c>
      <c r="N6" s="13">
        <v>0</v>
      </c>
      <c r="O6" s="13">
        <v>0</v>
      </c>
    </row>
    <row r="7" spans="1:40">
      <c r="A7" s="13" t="s">
        <v>16</v>
      </c>
      <c r="B7" s="13" t="s">
        <v>17</v>
      </c>
      <c r="C7" s="13">
        <v>1873485</v>
      </c>
      <c r="D7" s="13" t="s">
        <v>28</v>
      </c>
      <c r="E7" s="14" t="s">
        <v>24</v>
      </c>
      <c r="F7" s="14" t="s">
        <v>20</v>
      </c>
      <c r="G7" s="13" t="s">
        <v>21</v>
      </c>
      <c r="H7" s="13">
        <v>1</v>
      </c>
      <c r="I7" s="13">
        <v>3</v>
      </c>
      <c r="J7" s="13">
        <v>3</v>
      </c>
      <c r="K7" s="13" t="s">
        <v>28</v>
      </c>
      <c r="L7" s="13">
        <v>7</v>
      </c>
      <c r="M7" s="13">
        <v>21</v>
      </c>
      <c r="N7" s="13">
        <v>0</v>
      </c>
      <c r="O7" s="13">
        <v>0</v>
      </c>
    </row>
    <row r="8" spans="1:40">
      <c r="A8" s="13" t="s">
        <v>16</v>
      </c>
      <c r="B8" s="13" t="s">
        <v>17</v>
      </c>
      <c r="C8" s="13">
        <v>1873497</v>
      </c>
      <c r="D8" s="13" t="s">
        <v>29</v>
      </c>
      <c r="E8" s="14" t="s">
        <v>24</v>
      </c>
      <c r="F8" s="14" t="s">
        <v>20</v>
      </c>
      <c r="G8" s="13" t="s">
        <v>21</v>
      </c>
      <c r="H8" s="13">
        <v>1</v>
      </c>
      <c r="I8" s="13">
        <v>3</v>
      </c>
      <c r="J8" s="13">
        <v>3</v>
      </c>
      <c r="K8" s="13" t="s">
        <v>29</v>
      </c>
      <c r="L8" s="13">
        <v>3</v>
      </c>
      <c r="M8" s="13">
        <v>9</v>
      </c>
      <c r="N8" s="13">
        <v>0</v>
      </c>
      <c r="O8" s="13">
        <v>0</v>
      </c>
    </row>
    <row r="9" spans="1:40">
      <c r="A9" s="13" t="s">
        <v>16</v>
      </c>
      <c r="B9" s="13" t="s">
        <v>17</v>
      </c>
      <c r="C9" s="13">
        <v>1873490</v>
      </c>
      <c r="D9" s="13" t="s">
        <v>30</v>
      </c>
      <c r="E9" s="14" t="s">
        <v>24</v>
      </c>
      <c r="F9" s="14" t="s">
        <v>20</v>
      </c>
      <c r="G9" s="13" t="s">
        <v>21</v>
      </c>
      <c r="H9" s="13">
        <v>1</v>
      </c>
      <c r="I9" s="13">
        <v>3</v>
      </c>
      <c r="J9" s="13">
        <v>3</v>
      </c>
      <c r="K9" s="13" t="s">
        <v>30</v>
      </c>
      <c r="L9" s="13">
        <v>4</v>
      </c>
      <c r="M9" s="13">
        <v>12</v>
      </c>
      <c r="N9" s="13">
        <v>0</v>
      </c>
      <c r="O9" s="13">
        <v>0</v>
      </c>
    </row>
    <row r="10" spans="1:40">
      <c r="A10" s="13" t="s">
        <v>16</v>
      </c>
      <c r="B10" s="13" t="s">
        <v>17</v>
      </c>
      <c r="C10" s="13">
        <v>1873480</v>
      </c>
      <c r="D10" s="13" t="s">
        <v>31</v>
      </c>
      <c r="E10" s="14" t="s">
        <v>24</v>
      </c>
      <c r="F10" s="14" t="s">
        <v>20</v>
      </c>
      <c r="G10" s="13" t="s">
        <v>21</v>
      </c>
      <c r="H10" s="13">
        <v>1</v>
      </c>
      <c r="I10" s="13">
        <v>3</v>
      </c>
      <c r="J10" s="13">
        <v>3</v>
      </c>
      <c r="K10" s="13" t="s">
        <v>31</v>
      </c>
      <c r="L10" s="13">
        <v>4</v>
      </c>
      <c r="M10" s="13">
        <v>12</v>
      </c>
      <c r="N10" s="13">
        <v>0</v>
      </c>
      <c r="O10" s="13">
        <v>0</v>
      </c>
    </row>
    <row r="11" spans="1:40">
      <c r="A11" s="13" t="s">
        <v>16</v>
      </c>
      <c r="B11" s="13" t="s">
        <v>17</v>
      </c>
      <c r="C11" s="13">
        <v>1873481</v>
      </c>
      <c r="D11" s="13" t="s">
        <v>32</v>
      </c>
      <c r="E11" s="14" t="s">
        <v>24</v>
      </c>
      <c r="F11" s="14" t="s">
        <v>20</v>
      </c>
      <c r="G11" s="13" t="s">
        <v>21</v>
      </c>
      <c r="H11" s="13">
        <v>1</v>
      </c>
      <c r="I11" s="13">
        <v>3</v>
      </c>
      <c r="J11" s="13">
        <v>3</v>
      </c>
      <c r="K11" s="13" t="s">
        <v>32</v>
      </c>
      <c r="L11" s="13">
        <v>4</v>
      </c>
      <c r="M11" s="13">
        <v>12</v>
      </c>
      <c r="N11" s="13">
        <v>0</v>
      </c>
      <c r="O11" s="13">
        <v>0</v>
      </c>
    </row>
    <row r="12" spans="1:40">
      <c r="A12" s="13" t="s">
        <v>16</v>
      </c>
      <c r="B12" s="13" t="s">
        <v>17</v>
      </c>
      <c r="C12" s="13">
        <v>1873499</v>
      </c>
      <c r="D12" s="13" t="s">
        <v>33</v>
      </c>
      <c r="E12" s="14" t="s">
        <v>24</v>
      </c>
      <c r="F12" s="14" t="s">
        <v>20</v>
      </c>
      <c r="G12" s="13" t="s">
        <v>21</v>
      </c>
      <c r="H12" s="13">
        <v>1</v>
      </c>
      <c r="I12" s="13">
        <v>3</v>
      </c>
      <c r="J12" s="13">
        <v>3</v>
      </c>
      <c r="K12" s="13" t="s">
        <v>33</v>
      </c>
      <c r="L12" s="13">
        <v>2</v>
      </c>
      <c r="M12" s="13">
        <v>6</v>
      </c>
      <c r="N12" s="13">
        <v>0</v>
      </c>
      <c r="O12" s="13">
        <v>0</v>
      </c>
    </row>
    <row r="13" spans="1:40">
      <c r="A13" s="13" t="s">
        <v>16</v>
      </c>
      <c r="B13" s="13" t="s">
        <v>17</v>
      </c>
      <c r="C13" s="13">
        <v>1873488</v>
      </c>
      <c r="D13" s="13" t="s">
        <v>34</v>
      </c>
      <c r="E13" s="14" t="s">
        <v>24</v>
      </c>
      <c r="F13" s="14" t="s">
        <v>20</v>
      </c>
      <c r="G13" s="13" t="s">
        <v>21</v>
      </c>
      <c r="H13" s="13">
        <v>1</v>
      </c>
      <c r="I13" s="13">
        <v>3</v>
      </c>
      <c r="J13" s="13">
        <v>3</v>
      </c>
      <c r="K13" s="13" t="s">
        <v>34</v>
      </c>
      <c r="L13" s="13">
        <v>4</v>
      </c>
      <c r="M13" s="13">
        <v>12</v>
      </c>
      <c r="N13" s="13">
        <v>0</v>
      </c>
      <c r="O13" s="13">
        <v>0</v>
      </c>
    </row>
    <row r="14" spans="1:40">
      <c r="A14" s="13" t="s">
        <v>16</v>
      </c>
      <c r="B14" s="13" t="s">
        <v>17</v>
      </c>
      <c r="C14" s="13">
        <v>1873483</v>
      </c>
      <c r="D14" s="13" t="s">
        <v>35</v>
      </c>
      <c r="E14" s="14" t="s">
        <v>24</v>
      </c>
      <c r="F14" s="14" t="s">
        <v>20</v>
      </c>
      <c r="G14" s="13" t="s">
        <v>21</v>
      </c>
      <c r="H14" s="13">
        <v>1</v>
      </c>
      <c r="I14" s="13">
        <v>3</v>
      </c>
      <c r="J14" s="13">
        <v>3</v>
      </c>
      <c r="K14" s="13" t="s">
        <v>35</v>
      </c>
      <c r="L14" s="13">
        <v>4</v>
      </c>
      <c r="M14" s="13">
        <v>12</v>
      </c>
      <c r="N14" s="13">
        <v>0</v>
      </c>
      <c r="O14" s="13">
        <v>0</v>
      </c>
    </row>
    <row r="15" spans="1:40">
      <c r="A15" s="13" t="s">
        <v>16</v>
      </c>
      <c r="B15" s="13" t="s">
        <v>17</v>
      </c>
      <c r="C15" s="13">
        <v>1873486</v>
      </c>
      <c r="D15" s="13" t="s">
        <v>36</v>
      </c>
      <c r="E15" s="14" t="s">
        <v>24</v>
      </c>
      <c r="F15" s="14" t="s">
        <v>20</v>
      </c>
      <c r="G15" s="13" t="s">
        <v>21</v>
      </c>
      <c r="H15" s="13">
        <v>1</v>
      </c>
      <c r="I15" s="13">
        <v>3</v>
      </c>
      <c r="J15" s="13">
        <v>3</v>
      </c>
      <c r="K15" s="13" t="s">
        <v>36</v>
      </c>
      <c r="L15" s="13">
        <v>1</v>
      </c>
      <c r="M15" s="13">
        <v>3</v>
      </c>
      <c r="N15" s="13">
        <v>0</v>
      </c>
      <c r="O15" s="13">
        <v>0</v>
      </c>
    </row>
    <row r="16" spans="1:40">
      <c r="A16" s="13" t="s">
        <v>16</v>
      </c>
      <c r="B16" s="13" t="s">
        <v>17</v>
      </c>
      <c r="C16" s="13">
        <v>1873476</v>
      </c>
      <c r="D16" s="13" t="s">
        <v>37</v>
      </c>
      <c r="E16" s="14" t="s">
        <v>24</v>
      </c>
      <c r="F16" s="14" t="s">
        <v>20</v>
      </c>
      <c r="G16" s="13" t="s">
        <v>38</v>
      </c>
      <c r="H16" s="13">
        <v>1</v>
      </c>
      <c r="I16" s="13">
        <v>3</v>
      </c>
      <c r="J16" s="13">
        <v>3</v>
      </c>
      <c r="K16" s="13" t="s">
        <v>37</v>
      </c>
      <c r="L16" s="13">
        <v>4</v>
      </c>
      <c r="M16" s="13">
        <v>12</v>
      </c>
      <c r="N16" s="13">
        <v>0</v>
      </c>
      <c r="O16" s="13">
        <v>0</v>
      </c>
    </row>
    <row r="17" spans="1:40">
      <c r="A17" s="13" t="s">
        <v>16</v>
      </c>
      <c r="B17" s="13" t="s">
        <v>17</v>
      </c>
      <c r="C17" s="13">
        <v>1873478</v>
      </c>
      <c r="D17" s="13" t="s">
        <v>39</v>
      </c>
      <c r="E17" s="14" t="s">
        <v>24</v>
      </c>
      <c r="F17" s="14" t="s">
        <v>20</v>
      </c>
      <c r="G17" s="13" t="s">
        <v>40</v>
      </c>
      <c r="H17" s="13">
        <v>1</v>
      </c>
      <c r="I17" s="13">
        <v>3</v>
      </c>
      <c r="J17" s="13">
        <v>3</v>
      </c>
      <c r="K17" s="13" t="s">
        <v>39</v>
      </c>
      <c r="L17" s="13">
        <v>10</v>
      </c>
      <c r="M17" s="13">
        <v>30</v>
      </c>
      <c r="N17" s="13">
        <v>0</v>
      </c>
      <c r="O17" s="13">
        <v>0</v>
      </c>
    </row>
    <row r="18" spans="1:40">
      <c r="A18" s="13" t="s">
        <v>16</v>
      </c>
      <c r="B18" s="13" t="s">
        <v>17</v>
      </c>
      <c r="C18" s="13">
        <v>1873624</v>
      </c>
      <c r="D18" s="13" t="s">
        <v>41</v>
      </c>
      <c r="E18" s="14" t="s">
        <v>19</v>
      </c>
      <c r="F18" s="14" t="s">
        <v>20</v>
      </c>
      <c r="G18" s="13" t="s">
        <v>42</v>
      </c>
      <c r="H18" s="13">
        <v>1</v>
      </c>
      <c r="I18" s="13">
        <v>3</v>
      </c>
      <c r="J18" s="13">
        <v>3</v>
      </c>
      <c r="K18" s="13" t="s">
        <v>43</v>
      </c>
      <c r="L18" s="13">
        <v>12</v>
      </c>
      <c r="M18" s="13">
        <v>36</v>
      </c>
      <c r="N18" s="13">
        <v>0</v>
      </c>
      <c r="O18" s="13">
        <v>0</v>
      </c>
    </row>
    <row r="21" spans="1:40">
      <c r="A21" s="12" t="s">
        <v>59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>
      <c r="A22" s="12" t="s">
        <v>46</v>
      </c>
      <c r="B22" s="12" t="s">
        <v>47</v>
      </c>
      <c r="C22" s="12" t="s">
        <v>48</v>
      </c>
      <c r="D22" s="12" t="s">
        <v>4</v>
      </c>
      <c r="E22" s="12" t="s">
        <v>49</v>
      </c>
      <c r="F22" s="12" t="s">
        <v>50</v>
      </c>
      <c r="G22" s="12" t="s">
        <v>51</v>
      </c>
      <c r="H22" s="12" t="s">
        <v>52</v>
      </c>
      <c r="I22" s="12" t="s">
        <v>9</v>
      </c>
      <c r="J22" s="12" t="s">
        <v>54</v>
      </c>
      <c r="K22" s="15" t="s">
        <v>60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>
      <c r="A23" s="13" t="s">
        <v>16</v>
      </c>
      <c r="B23" s="13" t="s">
        <v>17</v>
      </c>
      <c r="C23" s="13">
        <v>1873625</v>
      </c>
      <c r="D23" s="13" t="s">
        <v>22</v>
      </c>
      <c r="E23" s="14" t="s">
        <v>19</v>
      </c>
      <c r="F23" s="14" t="s">
        <v>20</v>
      </c>
      <c r="G23" s="13" t="s">
        <v>21</v>
      </c>
      <c r="H23" s="13">
        <v>1</v>
      </c>
      <c r="I23" s="13">
        <v>735</v>
      </c>
      <c r="J23" s="13" t="s">
        <v>22</v>
      </c>
      <c r="K23" s="16" t="s">
        <v>61</v>
      </c>
    </row>
    <row r="24" s="11" customFormat="1" spans="1:40">
      <c r="A24" s="17" t="s">
        <v>16</v>
      </c>
      <c r="B24" s="17" t="s">
        <v>17</v>
      </c>
      <c r="C24" s="17">
        <v>1873479</v>
      </c>
      <c r="D24" s="17" t="s">
        <v>23</v>
      </c>
      <c r="E24" s="18" t="s">
        <v>24</v>
      </c>
      <c r="F24" s="18" t="s">
        <v>20</v>
      </c>
      <c r="G24" s="17" t="s">
        <v>25</v>
      </c>
      <c r="H24" s="17">
        <v>1</v>
      </c>
      <c r="I24" s="17">
        <v>60</v>
      </c>
      <c r="J24" s="17" t="s">
        <v>23</v>
      </c>
      <c r="K24" s="19" t="s">
        <v>61</v>
      </c>
    </row>
    <row r="25" spans="1:40">
      <c r="A25" s="13" t="s">
        <v>16</v>
      </c>
      <c r="B25" s="13" t="s">
        <v>17</v>
      </c>
      <c r="C25" s="13">
        <v>1873495</v>
      </c>
      <c r="D25" s="13" t="s">
        <v>26</v>
      </c>
      <c r="E25" s="14" t="s">
        <v>24</v>
      </c>
      <c r="F25" s="14" t="s">
        <v>20</v>
      </c>
      <c r="G25" s="13" t="s">
        <v>21</v>
      </c>
      <c r="H25" s="13">
        <v>1</v>
      </c>
      <c r="I25" s="13">
        <v>9</v>
      </c>
      <c r="J25" s="13" t="s">
        <v>26</v>
      </c>
      <c r="K25" s="16" t="s">
        <v>61</v>
      </c>
    </row>
    <row r="26" spans="1:40">
      <c r="A26" s="13" t="s">
        <v>16</v>
      </c>
      <c r="B26" s="13" t="s">
        <v>17</v>
      </c>
      <c r="C26" s="13">
        <v>1873492</v>
      </c>
      <c r="D26" s="13" t="s">
        <v>27</v>
      </c>
      <c r="E26" s="14" t="s">
        <v>24</v>
      </c>
      <c r="F26" s="14" t="s">
        <v>20</v>
      </c>
      <c r="G26" s="13" t="s">
        <v>21</v>
      </c>
      <c r="H26" s="13">
        <v>1</v>
      </c>
      <c r="I26" s="13">
        <v>21</v>
      </c>
      <c r="J26" s="13" t="s">
        <v>27</v>
      </c>
      <c r="K26" s="16" t="s">
        <v>61</v>
      </c>
    </row>
    <row r="27" spans="1:40">
      <c r="A27" s="13" t="s">
        <v>16</v>
      </c>
      <c r="B27" s="13" t="s">
        <v>17</v>
      </c>
      <c r="C27" s="13">
        <v>1873485</v>
      </c>
      <c r="D27" s="13" t="s">
        <v>28</v>
      </c>
      <c r="E27" s="14" t="s">
        <v>24</v>
      </c>
      <c r="F27" s="14" t="s">
        <v>20</v>
      </c>
      <c r="G27" s="13" t="s">
        <v>21</v>
      </c>
      <c r="H27" s="13">
        <v>1</v>
      </c>
      <c r="I27" s="13">
        <v>21</v>
      </c>
      <c r="J27" s="13" t="s">
        <v>28</v>
      </c>
      <c r="K27" s="16" t="s">
        <v>61</v>
      </c>
    </row>
    <row r="28" spans="1:40">
      <c r="A28" s="13" t="s">
        <v>16</v>
      </c>
      <c r="B28" s="13" t="s">
        <v>17</v>
      </c>
      <c r="C28" s="13">
        <v>1873497</v>
      </c>
      <c r="D28" s="13" t="s">
        <v>29</v>
      </c>
      <c r="E28" s="14" t="s">
        <v>24</v>
      </c>
      <c r="F28" s="14" t="s">
        <v>20</v>
      </c>
      <c r="G28" s="13" t="s">
        <v>21</v>
      </c>
      <c r="H28" s="13">
        <v>1</v>
      </c>
      <c r="I28" s="13">
        <v>9</v>
      </c>
      <c r="J28" s="13" t="s">
        <v>29</v>
      </c>
      <c r="K28" s="16" t="s">
        <v>61</v>
      </c>
    </row>
    <row r="29" spans="1:40">
      <c r="A29" s="13" t="s">
        <v>16</v>
      </c>
      <c r="B29" s="13" t="s">
        <v>17</v>
      </c>
      <c r="C29" s="13">
        <v>1873490</v>
      </c>
      <c r="D29" s="13" t="s">
        <v>30</v>
      </c>
      <c r="E29" s="14" t="s">
        <v>24</v>
      </c>
      <c r="F29" s="14" t="s">
        <v>20</v>
      </c>
      <c r="G29" s="13" t="s">
        <v>21</v>
      </c>
      <c r="H29" s="13">
        <v>1</v>
      </c>
      <c r="I29" s="13">
        <v>12</v>
      </c>
      <c r="J29" s="13" t="s">
        <v>30</v>
      </c>
      <c r="K29" s="16" t="s">
        <v>61</v>
      </c>
    </row>
    <row r="30" spans="1:40">
      <c r="A30" s="13" t="s">
        <v>16</v>
      </c>
      <c r="B30" s="13" t="s">
        <v>17</v>
      </c>
      <c r="C30" s="13">
        <v>1873480</v>
      </c>
      <c r="D30" s="13" t="s">
        <v>31</v>
      </c>
      <c r="E30" s="14" t="s">
        <v>24</v>
      </c>
      <c r="F30" s="14" t="s">
        <v>20</v>
      </c>
      <c r="G30" s="13" t="s">
        <v>21</v>
      </c>
      <c r="H30" s="13">
        <v>1</v>
      </c>
      <c r="I30" s="13">
        <v>12</v>
      </c>
      <c r="J30" s="13" t="s">
        <v>31</v>
      </c>
      <c r="K30" s="16" t="s">
        <v>61</v>
      </c>
    </row>
    <row r="31" spans="1:40">
      <c r="A31" s="13" t="s">
        <v>16</v>
      </c>
      <c r="B31" s="13" t="s">
        <v>17</v>
      </c>
      <c r="C31" s="13">
        <v>1873481</v>
      </c>
      <c r="D31" s="13" t="s">
        <v>32</v>
      </c>
      <c r="E31" s="14" t="s">
        <v>24</v>
      </c>
      <c r="F31" s="14" t="s">
        <v>20</v>
      </c>
      <c r="G31" s="13" t="s">
        <v>21</v>
      </c>
      <c r="H31" s="13">
        <v>1</v>
      </c>
      <c r="I31" s="13">
        <v>12</v>
      </c>
      <c r="J31" s="13" t="s">
        <v>32</v>
      </c>
      <c r="K31" s="16" t="s">
        <v>61</v>
      </c>
    </row>
    <row r="32" spans="1:40">
      <c r="A32" s="13" t="s">
        <v>16</v>
      </c>
      <c r="B32" s="13" t="s">
        <v>17</v>
      </c>
      <c r="C32" s="13">
        <v>1873499</v>
      </c>
      <c r="D32" s="13" t="s">
        <v>33</v>
      </c>
      <c r="E32" s="14" t="s">
        <v>24</v>
      </c>
      <c r="F32" s="14" t="s">
        <v>20</v>
      </c>
      <c r="G32" s="13" t="s">
        <v>21</v>
      </c>
      <c r="H32" s="13">
        <v>1</v>
      </c>
      <c r="I32" s="13">
        <v>6</v>
      </c>
      <c r="J32" s="13" t="s">
        <v>33</v>
      </c>
      <c r="K32" s="16" t="s">
        <v>61</v>
      </c>
    </row>
    <row r="33" spans="1:11">
      <c r="A33" s="13" t="s">
        <v>16</v>
      </c>
      <c r="B33" s="13" t="s">
        <v>17</v>
      </c>
      <c r="C33" s="13">
        <v>1873488</v>
      </c>
      <c r="D33" s="13" t="s">
        <v>34</v>
      </c>
      <c r="E33" s="14" t="s">
        <v>24</v>
      </c>
      <c r="F33" s="14" t="s">
        <v>20</v>
      </c>
      <c r="G33" s="13" t="s">
        <v>21</v>
      </c>
      <c r="H33" s="13">
        <v>1</v>
      </c>
      <c r="I33" s="13">
        <v>12</v>
      </c>
      <c r="J33" s="13" t="s">
        <v>34</v>
      </c>
      <c r="K33" s="16" t="s">
        <v>61</v>
      </c>
    </row>
    <row r="34" spans="1:11">
      <c r="A34" s="13" t="s">
        <v>16</v>
      </c>
      <c r="B34" s="13" t="s">
        <v>17</v>
      </c>
      <c r="C34" s="13">
        <v>1873483</v>
      </c>
      <c r="D34" s="13" t="s">
        <v>35</v>
      </c>
      <c r="E34" s="14" t="s">
        <v>24</v>
      </c>
      <c r="F34" s="14" t="s">
        <v>20</v>
      </c>
      <c r="G34" s="13" t="s">
        <v>21</v>
      </c>
      <c r="H34" s="13">
        <v>1</v>
      </c>
      <c r="I34" s="13">
        <v>12</v>
      </c>
      <c r="J34" s="13" t="s">
        <v>35</v>
      </c>
      <c r="K34" s="16" t="s">
        <v>61</v>
      </c>
    </row>
    <row r="35" spans="1:11">
      <c r="A35" s="13" t="s">
        <v>16</v>
      </c>
      <c r="B35" s="13" t="s">
        <v>17</v>
      </c>
      <c r="C35" s="13">
        <v>1873486</v>
      </c>
      <c r="D35" s="13" t="s">
        <v>36</v>
      </c>
      <c r="E35" s="14" t="s">
        <v>24</v>
      </c>
      <c r="F35" s="14" t="s">
        <v>20</v>
      </c>
      <c r="G35" s="13" t="s">
        <v>21</v>
      </c>
      <c r="H35" s="13">
        <v>1</v>
      </c>
      <c r="I35" s="13">
        <v>3</v>
      </c>
      <c r="J35" s="13" t="s">
        <v>36</v>
      </c>
      <c r="K35" s="16" t="s">
        <v>61</v>
      </c>
    </row>
    <row r="36" s="9" customFormat="1" spans="1:11">
      <c r="A36" s="20" t="s">
        <v>16</v>
      </c>
      <c r="B36" s="20" t="s">
        <v>17</v>
      </c>
      <c r="C36" s="20">
        <v>1873476</v>
      </c>
      <c r="D36" s="20" t="s">
        <v>37</v>
      </c>
      <c r="E36" s="21" t="s">
        <v>24</v>
      </c>
      <c r="F36" s="21" t="s">
        <v>20</v>
      </c>
      <c r="G36" s="20" t="s">
        <v>38</v>
      </c>
      <c r="H36" s="20">
        <v>1</v>
      </c>
      <c r="I36" s="20">
        <v>12</v>
      </c>
      <c r="J36" s="20" t="s">
        <v>37</v>
      </c>
      <c r="K36" s="10" t="s">
        <v>62</v>
      </c>
    </row>
    <row r="37" s="11" customFormat="1" spans="1:11">
      <c r="A37" s="17" t="s">
        <v>16</v>
      </c>
      <c r="B37" s="17" t="s">
        <v>17</v>
      </c>
      <c r="C37" s="17">
        <v>1873478</v>
      </c>
      <c r="D37" s="17" t="s">
        <v>39</v>
      </c>
      <c r="E37" s="18" t="s">
        <v>24</v>
      </c>
      <c r="F37" s="18" t="s">
        <v>20</v>
      </c>
      <c r="G37" s="17" t="s">
        <v>40</v>
      </c>
      <c r="H37" s="17">
        <v>1</v>
      </c>
      <c r="I37" s="17">
        <v>30</v>
      </c>
      <c r="J37" s="17" t="s">
        <v>39</v>
      </c>
      <c r="K37" s="19" t="s">
        <v>62</v>
      </c>
    </row>
    <row r="38" spans="1:11">
      <c r="A38" s="13" t="s">
        <v>16</v>
      </c>
      <c r="B38" s="13" t="s">
        <v>17</v>
      </c>
      <c r="C38" s="13">
        <v>1873624</v>
      </c>
      <c r="D38" s="13" t="s">
        <v>63</v>
      </c>
      <c r="E38" s="14" t="s">
        <v>19</v>
      </c>
      <c r="F38" s="14" t="s">
        <v>20</v>
      </c>
      <c r="G38" s="13" t="s">
        <v>42</v>
      </c>
      <c r="H38" s="13">
        <v>1</v>
      </c>
      <c r="I38" s="13">
        <v>36</v>
      </c>
      <c r="J38" s="13" t="s">
        <v>43</v>
      </c>
      <c r="K38" s="16" t="s">
        <v>61</v>
      </c>
    </row>
  </sheetData>
  <autoFilter xmlns:etc="http://www.wps.cn/officeDocument/2017/etCustomData" ref="A22:AN38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E11" sqref="E11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7" t="s">
        <v>46</v>
      </c>
      <c r="B3" s="7" t="s">
        <v>50</v>
      </c>
      <c r="C3" s="7" t="s">
        <v>60</v>
      </c>
      <c r="D3" s="7" t="s">
        <v>64</v>
      </c>
    </row>
    <row r="4" spans="1:6">
      <c r="A4" s="7" t="s">
        <v>16</v>
      </c>
      <c r="B4" s="7" t="s">
        <v>20</v>
      </c>
      <c r="C4" s="7" t="s">
        <v>61</v>
      </c>
      <c r="D4" s="7">
        <v>960</v>
      </c>
    </row>
    <row r="5" spans="1:6">
      <c r="A5" s="7"/>
      <c r="B5" s="7"/>
      <c r="C5" s="7" t="s">
        <v>62</v>
      </c>
      <c r="D5" s="7">
        <v>42</v>
      </c>
    </row>
    <row r="6" spans="1:6">
      <c r="A6" s="7" t="s">
        <v>65</v>
      </c>
      <c r="B6" s="7"/>
      <c r="C6" s="7"/>
      <c r="D6" s="8">
        <v>1002</v>
      </c>
      <c r="E6" s="9"/>
      <c r="F6" s="10" t="s">
        <v>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2" sqref="A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67</v>
      </c>
      <c r="B1" s="2" t="s">
        <v>68</v>
      </c>
      <c r="C1" s="2" t="s">
        <v>69</v>
      </c>
      <c r="D1" s="2" t="s">
        <v>70</v>
      </c>
      <c r="E1" s="2" t="s">
        <v>9</v>
      </c>
      <c r="F1" s="3">
        <v>0</v>
      </c>
      <c r="G1" s="2" t="s">
        <v>71</v>
      </c>
    </row>
    <row r="2" s="1" customFormat="1" ht="18" customHeight="1" spans="1:26">
      <c r="A2" s="2" t="s">
        <v>16</v>
      </c>
      <c r="B2" s="2" t="s">
        <v>20</v>
      </c>
      <c r="C2" s="2" t="s">
        <v>72</v>
      </c>
      <c r="D2" s="2" t="s">
        <v>73</v>
      </c>
      <c r="E2" s="2" t="s">
        <v>74</v>
      </c>
      <c r="F2" s="3">
        <v>12</v>
      </c>
      <c r="G2" s="2" t="s">
        <v>75</v>
      </c>
    </row>
    <row r="3" s="1" customFormat="1" ht="18" customHeight="1" spans="1:26">
      <c r="A3" s="2" t="s">
        <v>16</v>
      </c>
      <c r="B3" s="2" t="s">
        <v>20</v>
      </c>
      <c r="C3" s="2" t="s">
        <v>76</v>
      </c>
      <c r="D3" s="2" t="s">
        <v>73</v>
      </c>
      <c r="E3" s="2" t="s">
        <v>77</v>
      </c>
      <c r="F3" s="3">
        <v>36</v>
      </c>
      <c r="G3" s="2" t="s">
        <v>78</v>
      </c>
    </row>
    <row r="4" s="1" customFormat="1" ht="18" customHeight="1" spans="1:26">
      <c r="A4" s="2" t="s">
        <v>16</v>
      </c>
      <c r="B4" s="2" t="s">
        <v>20</v>
      </c>
      <c r="C4" s="2" t="s">
        <v>79</v>
      </c>
      <c r="D4" s="2" t="s">
        <v>73</v>
      </c>
      <c r="E4" s="2" t="s">
        <v>80</v>
      </c>
      <c r="F4" s="3">
        <v>954</v>
      </c>
      <c r="G4" s="2" t="s">
        <v>81</v>
      </c>
    </row>
    <row r="5" s="1" customFormat="1" ht="16.5" customHeight="1" spans="1:26">
      <c r="D5" s="4" t="s">
        <v>82</v>
      </c>
      <c r="E5" s="3">
        <v>1002</v>
      </c>
      <c r="F5" s="3">
        <v>1002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3" spans="1:26">
      <c r="E9" s="5" t="s">
        <v>83</v>
      </c>
      <c r="F9" s="1">
        <f>F3+F4</f>
        <v>990</v>
      </c>
    </row>
    <row r="10" ht="13" spans="1:26">
      <c r="E10" s="5" t="s">
        <v>72</v>
      </c>
      <c r="F10" s="1">
        <f>F2</f>
        <v>12</v>
      </c>
    </row>
    <row r="12" ht="13" spans="1:26">
      <c r="E12" s="6" t="s">
        <v>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4.2</vt:lpstr>
      <vt:lpstr>价格牌 4.2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2026-04-02T01:49:00Z</dcterms:created>
  <dcterms:modified xsi:type="dcterms:W3CDTF">2026-04-02T02:42:40Z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BE704C408A134FB99C4BE9B433B882FC_13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