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372"/>
  </bookViews>
  <sheets>
    <sheet name="商标吊牌订购" sheetId="4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<sst xmlns="http://schemas.openxmlformats.org/spreadsheetml/2006/main" count="41" uniqueCount="39">
  <si>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 xml:space="preserve">JUST JEANS辅料订购单
</t>
  </si>
  <si>
    <t>公司</t>
  </si>
  <si>
    <t>南京裕成贸易有限公司</t>
  </si>
  <si>
    <t>地址</t>
  </si>
  <si>
    <t>请按款号包装，并外包装上写明，谢谢</t>
  </si>
  <si>
    <t xml:space="preserve">JUST JEANS -TOP/DRESS/BOTTOM </t>
  </si>
  <si>
    <t>图片描述</t>
  </si>
  <si>
    <t>特殊挂牌</t>
  </si>
  <si>
    <t>腰卡</t>
  </si>
  <si>
    <t>尺码标两种规格，请根据主标规格来生产</t>
  </si>
  <si>
    <t>尺码标尺寸</t>
  </si>
  <si>
    <t>发货工厂</t>
  </si>
  <si>
    <t>编号</t>
  </si>
  <si>
    <t>JJW-PL001-MFV2-12mm x 40mm</t>
  </si>
  <si>
    <t>JJW-PL001-MF-12mm x 48mm</t>
  </si>
  <si>
    <t>款号</t>
  </si>
  <si>
    <t>颜色</t>
  </si>
  <si>
    <t>订单数</t>
  </si>
  <si>
    <t>4#</t>
  </si>
  <si>
    <t>6#</t>
  </si>
  <si>
    <t>8#</t>
  </si>
  <si>
    <t>9#</t>
  </si>
  <si>
    <t>10#</t>
  </si>
  <si>
    <t>11#</t>
  </si>
  <si>
    <t>12#</t>
  </si>
  <si>
    <t>14#</t>
  </si>
  <si>
    <t>16#</t>
  </si>
  <si>
    <t>18#</t>
  </si>
  <si>
    <t>20#</t>
  </si>
  <si>
    <t>22#</t>
  </si>
  <si>
    <t>24#</t>
  </si>
  <si>
    <t>数量同尺码标</t>
  </si>
  <si>
    <t>12mm x 48mm</t>
  </si>
  <si>
    <t>句容益达</t>
  </si>
  <si>
    <t>合计</t>
  </si>
  <si>
    <t>STENCIL FLORAL</t>
  </si>
  <si>
    <t>WHITE</t>
  </si>
  <si>
    <t>SAGE</t>
  </si>
  <si>
    <t>BLACK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</si>
</sst>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34"/>
    </font>
    <font>
      <sz val="10"/>
      <name val="宋体"/>
      <charset val="134"/>
    </font>
    <font>
      <b/>
      <sz val="36"/>
      <color indexed="8"/>
      <name val="宋体"/>
      <charset val="134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7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</cellStyleXfs>
  <cellXfs count="37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" xfId="0" applyFont="1" applyFill="1" applyBorder="1">
      <alignment vertical="center"/>
    </xf>
    <xf numFmtId="0" fontId="3" fillId="3" borderId="2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0" fontId="5" fillId="0" borderId="0" xfId="0" applyFont="1">
      <alignment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4" fillId="3" borderId="1" xfId="0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 4" xfId="49"/>
    <cellStyle name="常规 3" xfId="50"/>
  </cellStyles>
  <tableStyles count="0" defaultTableStyle="TableStyleMedium2" defaultPivotStyle="PivotStyleLight16"/>
  <colors>
    <mruColors>
      <color rgb="00FF0000"/>
      <color rgb="00BFBFBF"/>
      <color rgb="00FFFF00"/>
      <color rgb="008DB4E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973455</xdr:colOff>
      <xdr:row>8</xdr:row>
      <xdr:rowOff>133985</xdr:rowOff>
    </xdr:from>
    <xdr:to>
      <xdr:col>4</xdr:col>
      <xdr:colOff>619</xdr:colOff>
      <xdr:row>10</xdr:row>
      <xdr:rowOff>1029335</xdr:rowOff>
    </xdr:to>
    <xdr:pic>
      <xdr:nvPicPr>
        <xdr:cNvPr id="1050" name="Picture 2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2365" y="2541905"/>
          <a:ext cx="1315720" cy="2026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</xdr:col>
      <xdr:colOff>35560</xdr:colOff>
      <xdr:row>8</xdr:row>
      <xdr:rowOff>23495</xdr:rowOff>
    </xdr:from>
    <xdr:to>
      <xdr:col>4</xdr:col>
      <xdr:colOff>1075372</xdr:colOff>
      <xdr:row>10</xdr:row>
      <xdr:rowOff>1091529</xdr:rowOff>
    </xdr:to>
    <xdr:pic>
      <xdr:nvPicPr>
        <xdr:cNvPr id="1079" name="Picture 5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5033645" y="2431415"/>
          <a:ext cx="1039495" cy="219900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18"/>
  <sheetViews>
    <sheetView showZeros="0" tabSelected="1" zoomScale="70" zoomScaleNormal="70" workbookViewId="0">
      <selection activeCell="C15" sqref="C15"/>
    </sheetView>
  </sheetViews>
  <sheetFormatPr defaultColWidth="9" defaultRowHeight="14.4"/>
  <cols>
    <col min="1" max="2" width="19.75" customWidth="1"/>
    <col min="3" max="3" width="14.3796296296296" customWidth="1"/>
    <col min="4" max="5" width="19" customWidth="1"/>
    <col min="6" max="18" width="7.75" customWidth="1"/>
    <col min="19" max="19" width="13.1296296296296" customWidth="1"/>
    <col min="20" max="20" width="11.5" customWidth="1"/>
  </cols>
  <sheetData>
    <row r="1" spans="1:49">
      <c r="A1" s="6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49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49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</row>
    <row r="4" spans="1:49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ht="33" customHeight="1" spans="1:49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ht="33" customHeight="1" spans="1:49">
      <c r="A6" s="9" t="s">
        <v>1</v>
      </c>
      <c r="B6" s="9" t="s">
        <v>2</v>
      </c>
      <c r="C6" s="10"/>
      <c r="D6" s="9" t="s">
        <v>3</v>
      </c>
      <c r="E6" s="9" t="s">
        <v>3</v>
      </c>
      <c r="F6" s="9" t="s">
        <v>4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ht="33" customHeight="1" spans="1:49">
      <c r="A7" s="11" t="s">
        <v>5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3"/>
    </row>
    <row r="8" ht="33" customHeight="1" spans="1:49">
      <c r="A8" s="14" t="s">
        <v>6</v>
      </c>
      <c r="B8" s="15"/>
      <c r="C8" s="16"/>
      <c r="D8" s="17" t="s">
        <v>7</v>
      </c>
      <c r="E8" s="17" t="s">
        <v>8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ht="69" customHeight="1" spans="1:49">
      <c r="A9" s="18"/>
      <c r="B9" s="19"/>
      <c r="C9" s="20"/>
      <c r="D9" s="21"/>
      <c r="E9" s="21"/>
      <c r="F9" s="22" t="s">
        <v>9</v>
      </c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4"/>
      <c r="S9" s="25" t="s">
        <v>10</v>
      </c>
      <c r="T9" s="25" t="s">
        <v>11</v>
      </c>
    </row>
    <row r="10" ht="20.1" customHeight="1" spans="1:49">
      <c r="A10" s="26" t="s">
        <v>12</v>
      </c>
      <c r="B10" s="27"/>
      <c r="C10" s="28"/>
      <c r="D10" s="29"/>
      <c r="E10" s="29"/>
      <c r="F10" s="9" t="s">
        <v>13</v>
      </c>
      <c r="G10" s="9"/>
      <c r="H10" s="9"/>
      <c r="I10" s="9"/>
      <c r="J10" s="9"/>
      <c r="K10" s="9"/>
      <c r="L10" s="9"/>
      <c r="M10" s="9" t="s">
        <v>14</v>
      </c>
      <c r="N10" s="9"/>
      <c r="O10" s="9"/>
      <c r="P10" s="9"/>
      <c r="Q10" s="9"/>
      <c r="R10" s="9"/>
    </row>
    <row r="11" s="5" customFormat="1" ht="89.1" customHeight="1" spans="1:49">
      <c r="A11" s="30" t="s">
        <v>15</v>
      </c>
      <c r="B11" s="30" t="s">
        <v>16</v>
      </c>
      <c r="C11" s="30" t="s">
        <v>17</v>
      </c>
      <c r="D11" s="31"/>
      <c r="E11" s="31"/>
      <c r="F11" s="32" t="s">
        <v>18</v>
      </c>
      <c r="G11" s="17" t="s">
        <v>19</v>
      </c>
      <c r="H11" s="17" t="s">
        <v>20</v>
      </c>
      <c r="I11" s="17" t="s">
        <v>21</v>
      </c>
      <c r="J11" s="17" t="s">
        <v>22</v>
      </c>
      <c r="K11" s="17" t="s">
        <v>23</v>
      </c>
      <c r="L11" s="17" t="s">
        <v>24</v>
      </c>
      <c r="M11" s="17" t="s">
        <v>25</v>
      </c>
      <c r="N11" s="17" t="s">
        <v>26</v>
      </c>
      <c r="O11" s="17" t="s">
        <v>27</v>
      </c>
      <c r="P11" s="17" t="s">
        <v>28</v>
      </c>
      <c r="Q11" s="17" t="s">
        <v>29</v>
      </c>
      <c r="R11" s="17" t="s">
        <v>30</v>
      </c>
    </row>
    <row r="12" ht="47.1" customHeight="1" spans="1:49">
      <c r="A12" s="33">
        <v>178646</v>
      </c>
      <c r="B12" s="32"/>
      <c r="C12" s="17"/>
      <c r="D12" s="17">
        <v>1633</v>
      </c>
      <c r="E12" s="17" t="s">
        <v>31</v>
      </c>
      <c r="F12" s="17"/>
      <c r="G12" s="34">
        <v>78</v>
      </c>
      <c r="H12" s="34">
        <v>246</v>
      </c>
      <c r="I12" s="34">
        <v>80</v>
      </c>
      <c r="J12" s="34">
        <v>352</v>
      </c>
      <c r="K12" s="34">
        <v>151</v>
      </c>
      <c r="L12" s="34">
        <v>418</v>
      </c>
      <c r="M12" s="34">
        <v>221</v>
      </c>
      <c r="N12" s="34">
        <v>87</v>
      </c>
      <c r="O12" s="17"/>
      <c r="P12" s="17"/>
      <c r="Q12" s="17"/>
      <c r="R12" s="17"/>
      <c r="S12" s="25" t="s">
        <v>32</v>
      </c>
      <c r="T12" s="25" t="s">
        <v>33</v>
      </c>
    </row>
    <row r="13" ht="47.1" customHeight="1" spans="1:49">
      <c r="A13" s="17"/>
      <c r="B13" s="32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25"/>
      <c r="T13" s="25"/>
    </row>
    <row r="14" ht="47.1" customHeight="1" spans="1:49">
      <c r="A14" s="17"/>
      <c r="B14" s="32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25"/>
    </row>
    <row r="15" ht="47.1" customHeight="1" spans="1:49">
      <c r="A15" s="17"/>
      <c r="B15" s="32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ht="47.1" customHeight="1" spans="1:49">
      <c r="A16" s="17"/>
      <c r="B16" s="32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ht="47.1" customHeight="1" spans="1:18">
      <c r="A17" s="17"/>
      <c r="B17" s="32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ht="47.1" customHeight="1" spans="1:18">
      <c r="A18" s="35" t="s">
        <v>34</v>
      </c>
      <c r="B18" s="36"/>
      <c r="C18" s="35"/>
      <c r="D18" s="35"/>
      <c r="E18" s="35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</sheetData>
  <mergeCells count="11">
    <mergeCell ref="F6:R6"/>
    <mergeCell ref="A7:R7"/>
    <mergeCell ref="F8:R8"/>
    <mergeCell ref="F9:R9"/>
    <mergeCell ref="A10:C10"/>
    <mergeCell ref="F10:L10"/>
    <mergeCell ref="M10:R10"/>
    <mergeCell ref="D10:D11"/>
    <mergeCell ref="E10:E11"/>
    <mergeCell ref="A8:C9"/>
    <mergeCell ref="A1:R5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L27"/>
  <sheetViews>
    <sheetView workbookViewId="0">
      <selection activeCell="B4" sqref="B4:L27"/>
    </sheetView>
  </sheetViews>
  <sheetFormatPr defaultColWidth="9" defaultRowHeight="14.4"/>
  <sheetData>
    <row r="4" spans="2:12">
      <c r="E4">
        <v>6</v>
      </c>
      <c r="F4">
        <v>8</v>
      </c>
      <c r="G4">
        <v>10</v>
      </c>
      <c r="H4">
        <v>12</v>
      </c>
      <c r="I4">
        <v>14</v>
      </c>
      <c r="J4">
        <v>16</v>
      </c>
    </row>
    <row r="5" spans="2:12">
      <c r="B5" s="1" t="s">
        <v>35</v>
      </c>
      <c r="C5" s="2">
        <v>2200</v>
      </c>
      <c r="E5">
        <v>88</v>
      </c>
      <c r="F5">
        <v>269</v>
      </c>
      <c r="G5">
        <v>396</v>
      </c>
      <c r="H5">
        <v>541</v>
      </c>
      <c r="I5">
        <v>468</v>
      </c>
      <c r="J5">
        <v>438</v>
      </c>
      <c r="K5">
        <v>0</v>
      </c>
      <c r="L5">
        <v>2200</v>
      </c>
    </row>
    <row r="6" spans="2:12">
      <c r="B6" s="1"/>
      <c r="C6" s="2">
        <v>450</v>
      </c>
      <c r="E6">
        <v>0</v>
      </c>
      <c r="F6">
        <v>42</v>
      </c>
      <c r="G6">
        <v>75</v>
      </c>
      <c r="H6">
        <v>111</v>
      </c>
      <c r="I6">
        <v>116</v>
      </c>
      <c r="J6">
        <v>106</v>
      </c>
      <c r="K6">
        <v>0</v>
      </c>
      <c r="L6">
        <v>450</v>
      </c>
    </row>
    <row r="7" spans="2:12">
      <c r="B7" s="1"/>
      <c r="C7" s="2"/>
      <c r="E7" s="3">
        <f>SUM(E5:E6)</f>
        <v>88</v>
      </c>
      <c r="F7" s="3">
        <f t="shared" ref="F7:L7" si="0">SUM(F5:F6)</f>
        <v>311</v>
      </c>
      <c r="G7" s="3">
        <f t="shared" si="0"/>
        <v>471</v>
      </c>
      <c r="H7" s="3">
        <f t="shared" si="0"/>
        <v>652</v>
      </c>
      <c r="I7" s="3">
        <f t="shared" si="0"/>
        <v>584</v>
      </c>
      <c r="J7" s="3">
        <f t="shared" si="0"/>
        <v>544</v>
      </c>
      <c r="K7" s="3">
        <f t="shared" si="0"/>
        <v>0</v>
      </c>
      <c r="L7" s="3">
        <f t="shared" si="0"/>
        <v>2650</v>
      </c>
    </row>
    <row r="8" spans="2:12">
      <c r="B8" s="1"/>
      <c r="C8" s="2"/>
      <c r="E8">
        <f>E7*1.03</f>
        <v>90.64</v>
      </c>
      <c r="F8">
        <f t="shared" ref="F8:L8" si="1">F7*1.03</f>
        <v>320.33</v>
      </c>
      <c r="G8">
        <f t="shared" si="1"/>
        <v>485.13</v>
      </c>
      <c r="H8">
        <f t="shared" si="1"/>
        <v>671.56</v>
      </c>
      <c r="I8">
        <f t="shared" si="1"/>
        <v>601.52</v>
      </c>
      <c r="J8">
        <f t="shared" si="1"/>
        <v>560.32</v>
      </c>
      <c r="K8">
        <f t="shared" si="1"/>
        <v>0</v>
      </c>
      <c r="L8">
        <f t="shared" si="1"/>
        <v>2729.5</v>
      </c>
    </row>
    <row r="9" spans="2:12">
      <c r="B9" s="1"/>
      <c r="C9" s="2"/>
    </row>
    <row r="10" spans="2:12">
      <c r="B10" s="1" t="s">
        <v>36</v>
      </c>
      <c r="C10" s="2">
        <v>3750</v>
      </c>
      <c r="E10">
        <v>188</v>
      </c>
      <c r="F10">
        <v>606</v>
      </c>
      <c r="G10">
        <v>750</v>
      </c>
      <c r="H10">
        <v>923</v>
      </c>
      <c r="I10">
        <v>750</v>
      </c>
      <c r="J10">
        <v>533</v>
      </c>
      <c r="K10">
        <v>0</v>
      </c>
      <c r="L10">
        <v>3750</v>
      </c>
    </row>
    <row r="11" spans="2:12">
      <c r="B11" s="1"/>
      <c r="C11" s="2">
        <v>650</v>
      </c>
      <c r="E11">
        <v>23</v>
      </c>
      <c r="F11">
        <v>154</v>
      </c>
      <c r="G11">
        <v>161</v>
      </c>
      <c r="H11">
        <v>96</v>
      </c>
      <c r="I11">
        <v>122</v>
      </c>
      <c r="J11">
        <v>94</v>
      </c>
      <c r="K11">
        <v>0</v>
      </c>
      <c r="L11">
        <v>650</v>
      </c>
    </row>
    <row r="12" spans="2:12">
      <c r="B12" s="1"/>
      <c r="C12" s="2"/>
      <c r="E12" s="3">
        <f>SUM(E10:E11)</f>
        <v>211</v>
      </c>
      <c r="F12" s="3">
        <f t="shared" ref="F12:L12" si="2">SUM(F10:F11)</f>
        <v>760</v>
      </c>
      <c r="G12" s="3">
        <f t="shared" si="2"/>
        <v>911</v>
      </c>
      <c r="H12" s="3">
        <f t="shared" si="2"/>
        <v>1019</v>
      </c>
      <c r="I12" s="3">
        <f t="shared" si="2"/>
        <v>872</v>
      </c>
      <c r="J12" s="3">
        <f t="shared" si="2"/>
        <v>627</v>
      </c>
      <c r="K12" s="3">
        <f t="shared" si="2"/>
        <v>0</v>
      </c>
      <c r="L12" s="3">
        <f t="shared" si="2"/>
        <v>4400</v>
      </c>
    </row>
    <row r="13" spans="2:12">
      <c r="B13" s="1"/>
      <c r="C13" s="2"/>
      <c r="E13">
        <f>E12*1.03</f>
        <v>217.33</v>
      </c>
      <c r="F13">
        <f t="shared" ref="F13:L13" si="3">F12*1.03</f>
        <v>782.8</v>
      </c>
      <c r="G13">
        <f t="shared" si="3"/>
        <v>938.33</v>
      </c>
      <c r="H13">
        <f t="shared" si="3"/>
        <v>1049.57</v>
      </c>
      <c r="I13">
        <f t="shared" si="3"/>
        <v>898.16</v>
      </c>
      <c r="J13">
        <f t="shared" si="3"/>
        <v>645.81</v>
      </c>
      <c r="K13">
        <f t="shared" si="3"/>
        <v>0</v>
      </c>
      <c r="L13">
        <f t="shared" si="3"/>
        <v>4532</v>
      </c>
    </row>
    <row r="14" spans="2:12">
      <c r="B14" s="1"/>
      <c r="C14" s="2"/>
    </row>
    <row r="15" spans="2:12">
      <c r="B15" s="1" t="s">
        <v>37</v>
      </c>
      <c r="C15" s="2">
        <v>3450</v>
      </c>
      <c r="E15">
        <v>97</v>
      </c>
      <c r="F15">
        <v>452</v>
      </c>
      <c r="G15">
        <v>593</v>
      </c>
      <c r="H15">
        <v>867</v>
      </c>
      <c r="I15">
        <v>758</v>
      </c>
      <c r="J15">
        <v>683</v>
      </c>
      <c r="K15">
        <v>0</v>
      </c>
      <c r="L15">
        <v>3450</v>
      </c>
    </row>
    <row r="16" spans="2:12">
      <c r="B16" s="1"/>
      <c r="C16" s="2">
        <v>650</v>
      </c>
      <c r="E16">
        <v>0</v>
      </c>
      <c r="F16">
        <v>96</v>
      </c>
      <c r="G16">
        <v>114</v>
      </c>
      <c r="H16">
        <v>159</v>
      </c>
      <c r="I16">
        <v>151</v>
      </c>
      <c r="J16">
        <v>130</v>
      </c>
      <c r="K16">
        <v>0</v>
      </c>
      <c r="L16">
        <v>650</v>
      </c>
    </row>
    <row r="17" spans="2:12">
      <c r="B17" s="1"/>
      <c r="C17" s="2"/>
      <c r="E17" s="3">
        <f>SUM(E15:E16)</f>
        <v>97</v>
      </c>
      <c r="F17" s="3">
        <f t="shared" ref="F17:L17" si="4">SUM(F15:F16)</f>
        <v>548</v>
      </c>
      <c r="G17" s="3">
        <f t="shared" si="4"/>
        <v>707</v>
      </c>
      <c r="H17" s="3">
        <f t="shared" si="4"/>
        <v>1026</v>
      </c>
      <c r="I17" s="3">
        <f t="shared" si="4"/>
        <v>909</v>
      </c>
      <c r="J17" s="3">
        <f t="shared" si="4"/>
        <v>813</v>
      </c>
      <c r="K17" s="3">
        <f t="shared" si="4"/>
        <v>0</v>
      </c>
      <c r="L17" s="3">
        <f t="shared" si="4"/>
        <v>4100</v>
      </c>
    </row>
    <row r="18" spans="2:12">
      <c r="B18" s="1"/>
      <c r="C18" s="2"/>
      <c r="E18">
        <f>E17*1.03</f>
        <v>99.91</v>
      </c>
      <c r="F18">
        <f t="shared" ref="F18:L18" si="5">F17*1.03</f>
        <v>564.44</v>
      </c>
      <c r="G18">
        <f t="shared" si="5"/>
        <v>728.21</v>
      </c>
      <c r="H18">
        <f t="shared" si="5"/>
        <v>1056.78</v>
      </c>
      <c r="I18">
        <f t="shared" si="5"/>
        <v>936.27</v>
      </c>
      <c r="J18">
        <f t="shared" si="5"/>
        <v>837.39</v>
      </c>
      <c r="K18">
        <f t="shared" si="5"/>
        <v>0</v>
      </c>
      <c r="L18">
        <f t="shared" si="5"/>
        <v>4223</v>
      </c>
    </row>
    <row r="19" spans="2:12">
      <c r="B19" s="1"/>
      <c r="C19" s="2"/>
    </row>
    <row r="20" spans="2:12">
      <c r="B20" s="1"/>
      <c r="C20" s="2"/>
    </row>
    <row r="21" spans="2:12">
      <c r="B21" s="1" t="s">
        <v>38</v>
      </c>
      <c r="C21" s="2">
        <v>1800</v>
      </c>
      <c r="E21">
        <v>45</v>
      </c>
      <c r="F21">
        <v>153</v>
      </c>
      <c r="G21">
        <v>263</v>
      </c>
      <c r="H21">
        <v>396</v>
      </c>
      <c r="I21">
        <v>464</v>
      </c>
      <c r="J21">
        <v>479</v>
      </c>
      <c r="K21">
        <v>0</v>
      </c>
      <c r="L21">
        <v>1800</v>
      </c>
    </row>
    <row r="22" spans="2:12">
      <c r="B22" s="4"/>
      <c r="C22" s="2">
        <v>550</v>
      </c>
      <c r="E22">
        <v>0</v>
      </c>
      <c r="F22">
        <v>66</v>
      </c>
      <c r="G22">
        <v>83</v>
      </c>
      <c r="H22">
        <v>152</v>
      </c>
      <c r="I22">
        <v>133</v>
      </c>
      <c r="J22">
        <v>116</v>
      </c>
      <c r="K22">
        <v>0</v>
      </c>
      <c r="L22">
        <v>550</v>
      </c>
    </row>
    <row r="23" spans="2:12">
      <c r="B23" s="4"/>
      <c r="C23" s="2"/>
      <c r="E23" s="3">
        <f>SUM(E21:E22)</f>
        <v>45</v>
      </c>
      <c r="F23" s="3">
        <f t="shared" ref="F23:L23" si="6">SUM(F21:F22)</f>
        <v>219</v>
      </c>
      <c r="G23" s="3">
        <f t="shared" si="6"/>
        <v>346</v>
      </c>
      <c r="H23" s="3">
        <f t="shared" si="6"/>
        <v>548</v>
      </c>
      <c r="I23" s="3">
        <f t="shared" si="6"/>
        <v>597</v>
      </c>
      <c r="J23" s="3">
        <f t="shared" si="6"/>
        <v>595</v>
      </c>
      <c r="K23" s="3">
        <f t="shared" si="6"/>
        <v>0</v>
      </c>
      <c r="L23" s="3">
        <f t="shared" si="6"/>
        <v>2350</v>
      </c>
    </row>
    <row r="24" spans="2:12">
      <c r="B24" s="4"/>
      <c r="C24" s="2"/>
      <c r="E24">
        <f>E23*1.03</f>
        <v>46.35</v>
      </c>
      <c r="F24">
        <f t="shared" ref="F24:L24" si="7">F23*1.03</f>
        <v>225.57</v>
      </c>
      <c r="G24">
        <f t="shared" si="7"/>
        <v>356.38</v>
      </c>
      <c r="H24">
        <f t="shared" si="7"/>
        <v>564.44</v>
      </c>
      <c r="I24">
        <f t="shared" si="7"/>
        <v>614.91</v>
      </c>
      <c r="J24">
        <f t="shared" si="7"/>
        <v>612.85</v>
      </c>
      <c r="K24">
        <f t="shared" si="7"/>
        <v>0</v>
      </c>
      <c r="L24">
        <f t="shared" si="7"/>
        <v>2420.5</v>
      </c>
    </row>
    <row r="25" spans="2:12">
      <c r="B25" s="4"/>
      <c r="C25" s="2"/>
    </row>
    <row r="26" spans="2:12">
      <c r="B26" s="1" t="s">
        <v>38</v>
      </c>
      <c r="C26" s="2">
        <v>1900</v>
      </c>
    </row>
    <row r="27" spans="2:12">
      <c r="B27" s="4"/>
      <c r="C27" s="2">
        <v>300</v>
      </c>
    </row>
  </sheetData>
  <mergeCells count="5">
    <mergeCell ref="B5:B6"/>
    <mergeCell ref="B10:B11"/>
    <mergeCell ref="B15:B16"/>
    <mergeCell ref="B21:B22"/>
    <mergeCell ref="B26:B2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商标吊牌订购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2006-09-13T11:21:00Z</dcterms:created>
  <cp:lastPrinted>2019-04-16T01:55:00Z</cp:lastPrinted>
  <dcterms:modified xsi:type="dcterms:W3CDTF">2026-04-03T07:29:45Z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59B454379AC049739047A1A6BD9A75E6_13</vt:lpwstr>
  </property>
  <property fmtid="{D5CDD505-2E9C-101B-9397-08002B2CF9AE}" pid="4" name="CalculationRule">
    <vt:i4>0</vt:i4>
  </property>
</Properties>
</file>