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75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<sst xmlns="http://schemas.openxmlformats.org/spreadsheetml/2006/main" count="47" uniqueCount="36">
  <si>
    <t>采购单</t>
  </si>
  <si>
    <t>采购方：</t>
  </si>
  <si>
    <t>宁波雅励进出口有限公司</t>
  </si>
  <si>
    <t>供货方：上海睿颢服饰辅料有限公司</t>
  </si>
  <si>
    <t>Mon:mon@alliancenb.com</t>
  </si>
  <si>
    <t xml:space="preserve">        上海市闵行区金都路1199号219室</t>
  </si>
  <si>
    <t>付款方：</t>
  </si>
  <si>
    <t>泉州凯森箱包有限公司</t>
  </si>
  <si>
    <t xml:space="preserve">        Alice 13764005563</t>
  </si>
  <si>
    <t>开票给付款方</t>
  </si>
  <si>
    <t>型号</t>
  </si>
  <si>
    <t>参考图片</t>
  </si>
  <si>
    <t>款号</t>
  </si>
  <si>
    <t>颜色</t>
  </si>
  <si>
    <t>数量</t>
  </si>
  <si>
    <t>备次</t>
  </si>
  <si>
    <t>合计</t>
  </si>
  <si>
    <t>H9256A8</t>
  </si>
  <si>
    <t>白色洗唛</t>
  </si>
  <si>
    <t>CM1 - CREAM</t>
  </si>
  <si>
    <t>H9253A8</t>
  </si>
  <si>
    <t>KR1 - KARMA</t>
  </si>
  <si>
    <t>H9239AX</t>
  </si>
  <si>
    <t>GR41 - GREY</t>
  </si>
  <si>
    <t>金色洗唛（俄罗斯、白俄罗斯）</t>
  </si>
  <si>
    <t>H9240AX</t>
  </si>
  <si>
    <t>GN1 - GREEN</t>
  </si>
  <si>
    <t>H9283AX</t>
  </si>
  <si>
    <t>KH3 - Khaki</t>
  </si>
  <si>
    <t>H9284AX</t>
  </si>
  <si>
    <t>GR2 - GREY</t>
  </si>
  <si>
    <t>H9285AX</t>
  </si>
  <si>
    <t>BK27 - BLACK</t>
  </si>
  <si>
    <t xml:space="preserve">大货样每款20个左右寄 宁波雅励进出口 
地址：浙江省宁波市鄞州区天童南路568号恒元商务大厦大厦17楼  Mon 18058516136
</t>
  </si>
  <si>
    <t>大货寄</t>
  </si>
  <si>
    <t>泉州凯森箱包有限公司  地址：福建省泉州市鲤城区南环路元福北路7号 凯森箱包小黄15960566214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</si>
</sst>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Verdana"/>
      <charset val="134"/>
    </font>
    <font>
      <sz val="11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4" fillId="0" borderId="3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workbookViewId="0">
      <selection activeCell="K15" sqref="K15"/>
    </sheetView>
  </sheetViews>
  <sheetFormatPr defaultColWidth="9" defaultRowHeight="14"/>
  <cols>
    <col min="1" max="1" width="15.7545454545455" customWidth="1"/>
    <col min="2" max="2" width="16.6272727272727" customWidth="1"/>
    <col min="3" max="3" width="16.2545454545455" style="2" customWidth="1"/>
    <col min="4" max="4" width="27.6272727272727" customWidth="1"/>
    <col min="5" max="5" width="23.1272727272727" customWidth="1"/>
    <col min="6" max="6" width="21.8727272727273" customWidth="1"/>
  </cols>
  <sheetData>
    <row r="1" ht="21" spans="1:10">
      <c r="A1" s="3" t="s">
        <v>0</v>
      </c>
      <c r="B1" s="3"/>
      <c r="C1" s="3"/>
      <c r="D1" s="3"/>
      <c r="E1" s="3"/>
      <c r="F1" s="3"/>
    </row>
    <row r="2" spans="1:10">
      <c r="A2" t="s">
        <v>1</v>
      </c>
      <c r="B2" t="s">
        <v>2</v>
      </c>
      <c r="E2" t="s">
        <v>3</v>
      </c>
    </row>
    <row r="3" spans="1:10">
      <c r="B3" t="s">
        <v>4</v>
      </c>
      <c r="E3" s="4" t="s">
        <v>5</v>
      </c>
    </row>
    <row r="4" ht="33" customHeight="1" spans="1:10">
      <c r="A4" s="5" t="s">
        <v>6</v>
      </c>
      <c r="B4" s="5" t="s">
        <v>7</v>
      </c>
      <c r="C4" s="6"/>
      <c r="E4" t="s">
        <v>8</v>
      </c>
    </row>
    <row r="5" ht="33" customHeight="1" spans="1:10">
      <c r="A5" s="5" t="s">
        <v>9</v>
      </c>
      <c r="B5" s="5"/>
      <c r="C5" s="6"/>
    </row>
    <row r="6" ht="74" customHeight="1" spans="1:10">
      <c r="I6" s="7"/>
    </row>
    <row r="7" s="1" customFormat="1" ht="15" spans="1:10">
      <c r="A7" s="8" t="s">
        <v>10</v>
      </c>
      <c r="B7" s="8" t="s">
        <v>11</v>
      </c>
      <c r="C7" s="8" t="s">
        <v>12</v>
      </c>
      <c r="D7" s="8"/>
      <c r="E7" s="8" t="s">
        <v>13</v>
      </c>
      <c r="F7" s="8" t="s">
        <v>14</v>
      </c>
      <c r="G7" s="8" t="s">
        <v>15</v>
      </c>
      <c r="H7" s="8" t="s">
        <v>16</v>
      </c>
    </row>
    <row r="8" ht="14.5" spans="1:10">
      <c r="A8" s="9"/>
      <c r="B8" s="10"/>
      <c r="C8" s="11" t="s">
        <v>17</v>
      </c>
      <c r="D8" s="12" t="s">
        <v>18</v>
      </c>
      <c r="E8" s="13" t="s">
        <v>19</v>
      </c>
      <c r="F8" s="12">
        <v>999</v>
      </c>
      <c r="G8" s="12">
        <v>100</v>
      </c>
      <c r="H8" s="14">
        <f>F8+G8</f>
        <v>1099</v>
      </c>
    </row>
    <row r="9" ht="14.5" spans="1:10">
      <c r="A9" s="9"/>
      <c r="B9" s="10"/>
      <c r="C9" s="11" t="s">
        <v>20</v>
      </c>
      <c r="D9" s="12" t="s">
        <v>18</v>
      </c>
      <c r="E9" s="13" t="s">
        <v>21</v>
      </c>
      <c r="F9" s="12">
        <v>999</v>
      </c>
      <c r="G9" s="12">
        <v>100</v>
      </c>
      <c r="H9" s="14">
        <f>F9+G9</f>
        <v>1099</v>
      </c>
    </row>
    <row r="10" spans="1:10">
      <c r="A10" s="9"/>
      <c r="B10" s="10"/>
      <c r="C10" s="11" t="s">
        <v>22</v>
      </c>
      <c r="D10" s="12" t="s">
        <v>18</v>
      </c>
      <c r="E10" s="13" t="s">
        <v>23</v>
      </c>
      <c r="F10" s="12">
        <v>999</v>
      </c>
      <c r="G10" s="12">
        <v>100</v>
      </c>
      <c r="H10" s="14">
        <f t="shared" ref="H10:H25" si="0">F10+G10</f>
        <v>1099</v>
      </c>
      <c r="J10">
        <f>H8+H9+H10+H12+H14+H16+H18</f>
        <v>7627</v>
      </c>
    </row>
    <row r="11" spans="1:10">
      <c r="A11" s="9"/>
      <c r="B11" s="10"/>
      <c r="C11" s="15"/>
      <c r="D11" s="12" t="s">
        <v>24</v>
      </c>
      <c r="E11" s="16"/>
      <c r="F11" s="12">
        <v>18</v>
      </c>
      <c r="G11" s="12">
        <v>5</v>
      </c>
      <c r="H11" s="14">
        <f t="shared" si="0"/>
        <v>23</v>
      </c>
      <c r="J11">
        <f>H11+H13+H15+H17+H19</f>
        <v>123</v>
      </c>
    </row>
    <row r="12" spans="1:10">
      <c r="A12" s="9"/>
      <c r="B12" s="10"/>
      <c r="C12" s="11" t="s">
        <v>25</v>
      </c>
      <c r="D12" s="12" t="s">
        <v>18</v>
      </c>
      <c r="E12" s="13" t="s">
        <v>26</v>
      </c>
      <c r="F12" s="12">
        <v>1476</v>
      </c>
      <c r="G12" s="12">
        <v>100</v>
      </c>
      <c r="H12" s="14">
        <f t="shared" si="0"/>
        <v>1576</v>
      </c>
    </row>
    <row r="13" spans="1:10">
      <c r="A13" s="9"/>
      <c r="B13" s="10"/>
      <c r="C13" s="15"/>
      <c r="D13" s="12" t="s">
        <v>24</v>
      </c>
      <c r="E13" s="16"/>
      <c r="F13" s="12">
        <v>24</v>
      </c>
      <c r="G13" s="12">
        <v>11</v>
      </c>
      <c r="H13" s="14">
        <f t="shared" si="0"/>
        <v>35</v>
      </c>
    </row>
    <row r="14" spans="1:10">
      <c r="A14" s="9"/>
      <c r="B14" s="10"/>
      <c r="C14" s="11" t="s">
        <v>27</v>
      </c>
      <c r="D14" s="12" t="s">
        <v>18</v>
      </c>
      <c r="E14" s="13" t="s">
        <v>28</v>
      </c>
      <c r="F14" s="12">
        <v>735</v>
      </c>
      <c r="G14" s="12">
        <v>100</v>
      </c>
      <c r="H14" s="14">
        <f t="shared" si="0"/>
        <v>835</v>
      </c>
    </row>
    <row r="15" spans="1:10">
      <c r="A15" s="9"/>
      <c r="B15" s="10"/>
      <c r="C15" s="15"/>
      <c r="D15" s="12" t="s">
        <v>24</v>
      </c>
      <c r="E15" s="16"/>
      <c r="F15" s="12">
        <v>12</v>
      </c>
      <c r="G15" s="12">
        <v>8</v>
      </c>
      <c r="H15" s="14">
        <f t="shared" si="0"/>
        <v>20</v>
      </c>
    </row>
    <row r="16" spans="1:10">
      <c r="A16" s="9"/>
      <c r="B16" s="10"/>
      <c r="C16" s="11" t="s">
        <v>29</v>
      </c>
      <c r="D16" s="12" t="s">
        <v>18</v>
      </c>
      <c r="E16" s="13" t="s">
        <v>30</v>
      </c>
      <c r="F16" s="12">
        <v>735</v>
      </c>
      <c r="G16" s="12">
        <v>100</v>
      </c>
      <c r="H16" s="14">
        <f t="shared" si="0"/>
        <v>835</v>
      </c>
    </row>
    <row r="17" spans="1:8">
      <c r="A17" s="9"/>
      <c r="B17" s="10"/>
      <c r="C17" s="15"/>
      <c r="D17" s="12" t="s">
        <v>24</v>
      </c>
      <c r="E17" s="16"/>
      <c r="F17" s="12">
        <v>12</v>
      </c>
      <c r="G17" s="12">
        <v>8</v>
      </c>
      <c r="H17" s="14">
        <f t="shared" si="0"/>
        <v>20</v>
      </c>
    </row>
    <row r="18" spans="1:8">
      <c r="A18" s="9"/>
      <c r="B18" s="10"/>
      <c r="C18" s="11" t="s">
        <v>31</v>
      </c>
      <c r="D18" s="12" t="s">
        <v>18</v>
      </c>
      <c r="E18" s="13" t="s">
        <v>32</v>
      </c>
      <c r="F18" s="12">
        <v>984</v>
      </c>
      <c r="G18" s="12">
        <v>100</v>
      </c>
      <c r="H18" s="14">
        <f t="shared" si="0"/>
        <v>1084</v>
      </c>
    </row>
    <row r="19" spans="1:8">
      <c r="A19" s="9"/>
      <c r="B19" s="10"/>
      <c r="C19" s="15"/>
      <c r="D19" s="12" t="s">
        <v>24</v>
      </c>
      <c r="E19" s="16"/>
      <c r="F19" s="12">
        <v>15</v>
      </c>
      <c r="G19" s="12">
        <v>10</v>
      </c>
      <c r="H19" s="14">
        <f t="shared" si="0"/>
        <v>25</v>
      </c>
    </row>
    <row r="20" spans="1:8">
      <c r="A20" s="12"/>
      <c r="B20" s="12"/>
      <c r="C20" s="12"/>
      <c r="D20" s="12"/>
      <c r="E20" s="12" t="s">
        <v>16</v>
      </c>
      <c r="F20" s="12">
        <f>SUM(F8:F19)</f>
        <v>7008</v>
      </c>
      <c r="G20" s="12">
        <f>SUM(G8:G19)</f>
        <v>742</v>
      </c>
      <c r="H20" s="12">
        <f>SUM(H8:H19)</f>
        <v>7750</v>
      </c>
    </row>
    <row r="22" ht="75.95" customHeight="1" spans="1:8">
      <c r="A22" s="17" t="s">
        <v>33</v>
      </c>
      <c r="B22" s="17"/>
      <c r="C22" s="18"/>
      <c r="D22" s="17"/>
      <c r="E22" s="17"/>
      <c r="F22" s="17"/>
      <c r="G22" s="17"/>
      <c r="H22" s="17"/>
    </row>
    <row r="24" ht="33" customHeight="1" spans="1:8">
      <c r="A24" s="19" t="s">
        <v>34</v>
      </c>
      <c r="B24" s="12" t="s">
        <v>35</v>
      </c>
      <c r="C24" s="12"/>
      <c r="D24" s="12"/>
      <c r="E24" s="12"/>
      <c r="F24" s="12"/>
      <c r="G24" s="12"/>
      <c r="H24" s="12"/>
    </row>
  </sheetData>
  <mergeCells count="15">
    <mergeCell ref="A1:F1"/>
    <mergeCell ref="A22:H22"/>
    <mergeCell ref="B24:H24"/>
    <mergeCell ref="A8:A19"/>
    <mergeCell ref="B8:B19"/>
    <mergeCell ref="C10:C11"/>
    <mergeCell ref="C12:C13"/>
    <mergeCell ref="C14:C15"/>
    <mergeCell ref="C16:C17"/>
    <mergeCell ref="C18:C19"/>
    <mergeCell ref="E10:E11"/>
    <mergeCell ref="E12:E13"/>
    <mergeCell ref="E14:E15"/>
    <mergeCell ref="E16:E17"/>
    <mergeCell ref="E18:E19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2023-05-12T11:15:00Z</dcterms:created>
  <dcterms:modified xsi:type="dcterms:W3CDTF">2026-04-03T09:41:00Z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33F676093A724424AA8C06AA786F31C4_13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