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#305" sheetId="1" r:id="rId1"/>
  </sheets>
  <definedNames>
    <definedName name="_xlnm._FilterDatabase" localSheetId="0" hidden="1">'#305'!$A$1:$O$13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<sst xmlns="http://schemas.openxmlformats.org/spreadsheetml/2006/main" count="183" uniqueCount="50">
  <si>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</si>
  <si>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</si>
  <si>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</si>
  <si>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</si>
  <si>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</si>
  <si>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</si>
  <si>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</si>
  <si>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</si>
  <si>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</si>
  <si>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</si>
  <si>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</si>
  <si>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</si>
  <si>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</si>
  <si>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</si>
  <si>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</si>
  <si>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</si>
  <si>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</si>
  <si>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</si>
  <si>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72\NYLON,28\ELASTANE|79\POLYESTER,21\ELASTANE|88\NYLON,12\ELASTANE</t>
  </si>
  <si>
    <t>Yes</t>
  </si>
  <si>
    <t>05\26</t>
  </si>
  <si>
    <t>IMPARAHK</t>
  </si>
  <si>
    <t>GANZHOU</t>
  </si>
  <si>
    <t>CHINA</t>
  </si>
  <si>
    <t>11219-305</t>
  </si>
  <si>
    <t>U127221C</t>
  </si>
  <si>
    <t>No</t>
  </si>
  <si>
    <t>6\8\10\12</t>
  </si>
  <si>
    <t>40\75\75\60</t>
  </si>
  <si>
    <t>11220-305</t>
  </si>
  <si>
    <t>40774-305</t>
  </si>
  <si>
    <t>30\65\65\55</t>
  </si>
  <si>
    <t>40775-305</t>
  </si>
  <si>
    <t>30\50\50\40</t>
  </si>
  <si>
    <t>Special size swim-Text</t>
  </si>
  <si>
    <t>60306-305</t>
  </si>
  <si>
    <t>XXS\XS\S\M</t>
  </si>
  <si>
    <t>U127222</t>
  </si>
  <si>
    <t>6\8\10\12\14\16\18</t>
  </si>
  <si>
    <t>30\65\105\105\70\30\20</t>
  </si>
  <si>
    <t>30\65\85\80\50\20\20</t>
  </si>
  <si>
    <t>30\65\65\40\30\20\20</t>
  </si>
  <si>
    <t>10\12\14\16\18</t>
  </si>
  <si>
    <t>30\30\30\20\20</t>
  </si>
  <si>
    <t>XXS\XS\S\M\L\XL</t>
  </si>
  <si>
    <t>30\55\55\55\30\20</t>
  </si>
  <si>
    <t>U127223</t>
  </si>
  <si>
    <t>8\10\12\14\16</t>
  </si>
  <si>
    <t>65\125\155\120\30</t>
  </si>
  <si>
    <t>45\75\75\40\25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</si>
</sst>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6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sz val="9.75"/>
      <color rgb="FF0F1115"/>
      <name val="Consolas"/>
      <charset val="134"/>
    </font>
    <font>
      <sz val="11"/>
      <color rgb="FFFF0000"/>
      <name val="Calibri"/>
      <charset val="134"/>
    </font>
    <font>
      <b/>
      <sz val="11"/>
      <color theme="1"/>
      <name val="宋体"/>
      <charset val="136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tabSelected="1" topLeftCell="E1" workbookViewId="0">
      <selection activeCell="I10" sqref="I10"/>
    </sheetView>
  </sheetViews>
  <sheetFormatPr defaultColWidth="9" defaultRowHeight="14"/>
  <cols>
    <col min="1" max="1" width="26.1363636363636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19.5454545454545" customWidth="1"/>
    <col min="15" max="15" width="24.0909090909091" customWidth="1"/>
  </cols>
  <sheetData>
    <row r="1" ht="14.5" spans="1:17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ht="14.5" spans="1:17">
      <c r="A2" s="3" t="s">
        <v>15</v>
      </c>
      <c r="B2" s="4" t="s">
        <v>16</v>
      </c>
      <c r="C2" s="3" t="s">
        <v>17</v>
      </c>
      <c r="D2" s="3" t="s">
        <v>18</v>
      </c>
      <c r="E2" s="4" t="s">
        <v>19</v>
      </c>
      <c r="F2" s="4">
        <v>16</v>
      </c>
      <c r="G2" s="3" t="s">
        <v>20</v>
      </c>
      <c r="H2" s="5" t="s">
        <v>21</v>
      </c>
      <c r="I2" s="5" t="s">
        <v>22</v>
      </c>
      <c r="J2" s="5" t="s">
        <v>23</v>
      </c>
      <c r="K2" s="6" t="s">
        <v>24</v>
      </c>
      <c r="L2" s="6" t="s">
        <v>25</v>
      </c>
      <c r="M2" s="4" t="s">
        <v>26</v>
      </c>
      <c r="N2" s="6" t="s">
        <v>27</v>
      </c>
      <c r="O2" s="6" t="s">
        <v>28</v>
      </c>
      <c r="P2" s="7" cm="1">
        <f t="array" ref="P2">SUM(--_xlfn.TEXTSPLIT(O2,"\"))</f>
        <v>250</v>
      </c>
      <c r="Q2" s="8" t="str">
        <f>IF((LEN(N2)-LEN(SUBSTITUTE(N2,"\","")))=(LEN(O2)-LEN(SUBSTITUTE(O2,"\",""))),"相等","不相等")</f>
        <v>相等</v>
      </c>
    </row>
    <row r="3" ht="14.5" spans="1:17">
      <c r="A3" s="3" t="s">
        <v>15</v>
      </c>
      <c r="B3" s="4" t="s">
        <v>16</v>
      </c>
      <c r="C3" s="3" t="s">
        <v>17</v>
      </c>
      <c r="D3" s="3" t="s">
        <v>18</v>
      </c>
      <c r="E3" s="4" t="s">
        <v>19</v>
      </c>
      <c r="F3" s="4">
        <v>16</v>
      </c>
      <c r="G3" s="3" t="s">
        <v>20</v>
      </c>
      <c r="H3" s="5" t="s">
        <v>21</v>
      </c>
      <c r="I3" s="5" t="s">
        <v>22</v>
      </c>
      <c r="J3" s="5" t="s">
        <v>23</v>
      </c>
      <c r="K3" s="6" t="s">
        <v>29</v>
      </c>
      <c r="L3" s="6" t="s">
        <v>25</v>
      </c>
      <c r="M3" s="4" t="s">
        <v>26</v>
      </c>
      <c r="N3" s="6" t="s">
        <v>27</v>
      </c>
      <c r="O3" s="6" t="s">
        <v>28</v>
      </c>
      <c r="P3" s="7" cm="1">
        <f t="array" ref="P3">SUM(--_xlfn.TEXTSPLIT(O3,"\"))</f>
        <v>250</v>
      </c>
      <c r="Q3" s="8" t="str">
        <f t="shared" ref="Q3:Q13" si="0">IF((LEN(N3)-LEN(SUBSTITUTE(N3,"\","")))=(LEN(O3)-LEN(SUBSTITUTE(O3,"\",""))),"相等","不相等")</f>
        <v>相等</v>
      </c>
    </row>
    <row r="4" ht="14.5" spans="1:17">
      <c r="A4" s="3" t="s">
        <v>15</v>
      </c>
      <c r="B4" s="4" t="s">
        <v>16</v>
      </c>
      <c r="C4" s="3" t="s">
        <v>17</v>
      </c>
      <c r="D4" s="3" t="s">
        <v>18</v>
      </c>
      <c r="E4" s="4" t="s">
        <v>19</v>
      </c>
      <c r="F4" s="4">
        <v>16</v>
      </c>
      <c r="G4" s="3" t="s">
        <v>20</v>
      </c>
      <c r="H4" s="5" t="s">
        <v>21</v>
      </c>
      <c r="I4" s="5" t="s">
        <v>22</v>
      </c>
      <c r="J4" s="5" t="s">
        <v>23</v>
      </c>
      <c r="K4" s="6" t="s">
        <v>30</v>
      </c>
      <c r="L4" s="6" t="s">
        <v>25</v>
      </c>
      <c r="M4" s="4" t="s">
        <v>26</v>
      </c>
      <c r="N4" s="6" t="s">
        <v>27</v>
      </c>
      <c r="O4" s="6" t="s">
        <v>31</v>
      </c>
      <c r="P4" s="7" cm="1">
        <f t="array" ref="P4">SUM(--_xlfn.TEXTSPLIT(O4,"\"))</f>
        <v>215</v>
      </c>
      <c r="Q4" s="8" t="str">
        <f t="shared" si="0"/>
        <v>相等</v>
      </c>
    </row>
    <row r="5" ht="14.5" spans="1:17">
      <c r="A5" s="3" t="s">
        <v>15</v>
      </c>
      <c r="B5" s="4" t="s">
        <v>16</v>
      </c>
      <c r="C5" s="3" t="s">
        <v>17</v>
      </c>
      <c r="D5" s="3" t="s">
        <v>18</v>
      </c>
      <c r="E5" s="4" t="s">
        <v>19</v>
      </c>
      <c r="F5" s="4">
        <v>16</v>
      </c>
      <c r="G5" s="3" t="s">
        <v>20</v>
      </c>
      <c r="H5" s="5" t="s">
        <v>21</v>
      </c>
      <c r="I5" s="5" t="s">
        <v>22</v>
      </c>
      <c r="J5" s="5" t="s">
        <v>23</v>
      </c>
      <c r="K5" s="6" t="s">
        <v>32</v>
      </c>
      <c r="L5" s="6" t="s">
        <v>25</v>
      </c>
      <c r="M5" s="4" t="s">
        <v>26</v>
      </c>
      <c r="N5" s="6" t="s">
        <v>27</v>
      </c>
      <c r="O5" s="6" t="s">
        <v>33</v>
      </c>
      <c r="P5" s="7" cm="1">
        <f t="array" ref="P5">SUM(--_xlfn.TEXTSPLIT(O5,"\"))</f>
        <v>170</v>
      </c>
      <c r="Q5" s="8" t="str">
        <f t="shared" si="0"/>
        <v>相等</v>
      </c>
    </row>
    <row r="6" ht="14.5" spans="1:17">
      <c r="A6" s="9" t="s">
        <v>34</v>
      </c>
      <c r="B6" s="4" t="s">
        <v>16</v>
      </c>
      <c r="C6" s="3" t="s">
        <v>17</v>
      </c>
      <c r="D6" s="3" t="s">
        <v>18</v>
      </c>
      <c r="E6" s="4" t="s">
        <v>19</v>
      </c>
      <c r="F6" s="4">
        <v>16</v>
      </c>
      <c r="G6" s="3" t="s">
        <v>20</v>
      </c>
      <c r="H6" s="5" t="s">
        <v>21</v>
      </c>
      <c r="I6" s="5" t="s">
        <v>22</v>
      </c>
      <c r="J6" s="5" t="s">
        <v>23</v>
      </c>
      <c r="K6" s="6" t="s">
        <v>35</v>
      </c>
      <c r="L6" s="6" t="s">
        <v>25</v>
      </c>
      <c r="M6" s="4" t="s">
        <v>26</v>
      </c>
      <c r="N6" s="6" t="s">
        <v>36</v>
      </c>
      <c r="O6" s="6" t="s">
        <v>31</v>
      </c>
      <c r="P6" s="7" cm="1">
        <f t="array" ref="P6">SUM(--_xlfn.TEXTSPLIT(O6,"\"))</f>
        <v>215</v>
      </c>
      <c r="Q6" s="8" t="str">
        <f t="shared" si="0"/>
        <v>相等</v>
      </c>
    </row>
    <row r="7" ht="14.5" spans="1:17">
      <c r="A7" s="3" t="s">
        <v>15</v>
      </c>
      <c r="B7" s="4" t="s">
        <v>16</v>
      </c>
      <c r="C7" s="3" t="s">
        <v>17</v>
      </c>
      <c r="D7" s="3" t="s">
        <v>18</v>
      </c>
      <c r="E7" s="4" t="s">
        <v>19</v>
      </c>
      <c r="F7" s="4">
        <v>16</v>
      </c>
      <c r="G7" s="3" t="s">
        <v>20</v>
      </c>
      <c r="H7" s="5" t="s">
        <v>21</v>
      </c>
      <c r="I7" s="5" t="s">
        <v>22</v>
      </c>
      <c r="J7" s="5" t="s">
        <v>23</v>
      </c>
      <c r="K7" s="6" t="s">
        <v>24</v>
      </c>
      <c r="L7" s="6" t="s">
        <v>37</v>
      </c>
      <c r="M7" s="4" t="s">
        <v>26</v>
      </c>
      <c r="N7" s="6" t="s">
        <v>38</v>
      </c>
      <c r="O7" s="6" t="s">
        <v>39</v>
      </c>
      <c r="P7" s="7" cm="1">
        <f t="array" ref="P7">SUM(--_xlfn.TEXTSPLIT(O7,"\"))</f>
        <v>425</v>
      </c>
      <c r="Q7" s="8" t="str">
        <f t="shared" si="0"/>
        <v>相等</v>
      </c>
    </row>
    <row r="8" ht="14.5" spans="1:17">
      <c r="A8" s="3" t="s">
        <v>15</v>
      </c>
      <c r="B8" s="4" t="s">
        <v>16</v>
      </c>
      <c r="C8" s="3" t="s">
        <v>17</v>
      </c>
      <c r="D8" s="3" t="s">
        <v>18</v>
      </c>
      <c r="E8" s="4" t="s">
        <v>19</v>
      </c>
      <c r="F8" s="4">
        <v>16</v>
      </c>
      <c r="G8" s="3" t="s">
        <v>20</v>
      </c>
      <c r="H8" s="5" t="s">
        <v>21</v>
      </c>
      <c r="I8" s="5" t="s">
        <v>22</v>
      </c>
      <c r="J8" s="5" t="s">
        <v>23</v>
      </c>
      <c r="K8" s="6" t="s">
        <v>29</v>
      </c>
      <c r="L8" s="6" t="s">
        <v>37</v>
      </c>
      <c r="M8" s="4" t="s">
        <v>26</v>
      </c>
      <c r="N8" s="6" t="s">
        <v>38</v>
      </c>
      <c r="O8" s="6" t="s">
        <v>40</v>
      </c>
      <c r="P8" s="7" cm="1">
        <f t="array" ref="P8">SUM(--_xlfn.TEXTSPLIT(O8,"\"))</f>
        <v>350</v>
      </c>
      <c r="Q8" s="8" t="str">
        <f t="shared" si="0"/>
        <v>相等</v>
      </c>
    </row>
    <row r="9" ht="14.5" spans="1:17">
      <c r="A9" s="3" t="s">
        <v>15</v>
      </c>
      <c r="B9" s="4" t="s">
        <v>16</v>
      </c>
      <c r="C9" s="3" t="s">
        <v>17</v>
      </c>
      <c r="D9" s="3" t="s">
        <v>18</v>
      </c>
      <c r="E9" s="4" t="s">
        <v>19</v>
      </c>
      <c r="F9" s="4">
        <v>16</v>
      </c>
      <c r="G9" s="3" t="s">
        <v>20</v>
      </c>
      <c r="H9" s="5" t="s">
        <v>21</v>
      </c>
      <c r="I9" s="5" t="s">
        <v>22</v>
      </c>
      <c r="J9" s="5" t="s">
        <v>23</v>
      </c>
      <c r="K9" s="6" t="s">
        <v>30</v>
      </c>
      <c r="L9" s="6" t="s">
        <v>37</v>
      </c>
      <c r="M9" s="4" t="s">
        <v>26</v>
      </c>
      <c r="N9" s="6" t="s">
        <v>38</v>
      </c>
      <c r="O9" s="6" t="s">
        <v>41</v>
      </c>
      <c r="P9" s="7" cm="1">
        <f t="array" ref="P9">SUM(--_xlfn.TEXTSPLIT(O9,"\"))</f>
        <v>270</v>
      </c>
      <c r="Q9" s="8" t="str">
        <f t="shared" si="0"/>
        <v>相等</v>
      </c>
    </row>
    <row r="10" ht="14.5" spans="1:17">
      <c r="A10" s="3" t="s">
        <v>15</v>
      </c>
      <c r="B10" s="4" t="s">
        <v>16</v>
      </c>
      <c r="C10" s="3" t="s">
        <v>17</v>
      </c>
      <c r="D10" s="3" t="s">
        <v>18</v>
      </c>
      <c r="E10" s="4" t="s">
        <v>19</v>
      </c>
      <c r="F10" s="4">
        <v>16</v>
      </c>
      <c r="G10" s="3" t="s">
        <v>20</v>
      </c>
      <c r="H10" s="5" t="s">
        <v>21</v>
      </c>
      <c r="I10" s="5" t="s">
        <v>22</v>
      </c>
      <c r="J10" s="5" t="s">
        <v>23</v>
      </c>
      <c r="K10" s="6" t="s">
        <v>32</v>
      </c>
      <c r="L10" s="6" t="s">
        <v>37</v>
      </c>
      <c r="M10" s="4" t="s">
        <v>26</v>
      </c>
      <c r="N10" s="6" t="s">
        <v>42</v>
      </c>
      <c r="O10" s="6" t="s">
        <v>43</v>
      </c>
      <c r="P10" s="7" cm="1">
        <f t="array" ref="P10">SUM(--_xlfn.TEXTSPLIT(O10,"\"))</f>
        <v>130</v>
      </c>
      <c r="Q10" s="8" t="str">
        <f t="shared" si="0"/>
        <v>相等</v>
      </c>
    </row>
    <row r="11" ht="14.5" spans="1:17">
      <c r="A11" s="9" t="s">
        <v>34</v>
      </c>
      <c r="B11" s="4" t="s">
        <v>16</v>
      </c>
      <c r="C11" s="3" t="s">
        <v>17</v>
      </c>
      <c r="D11" s="3" t="s">
        <v>18</v>
      </c>
      <c r="E11" s="4" t="s">
        <v>19</v>
      </c>
      <c r="F11" s="4">
        <v>16</v>
      </c>
      <c r="G11" s="3" t="s">
        <v>20</v>
      </c>
      <c r="H11" s="5" t="s">
        <v>21</v>
      </c>
      <c r="I11" s="5" t="s">
        <v>22</v>
      </c>
      <c r="J11" s="5" t="s">
        <v>23</v>
      </c>
      <c r="K11" s="6" t="s">
        <v>35</v>
      </c>
      <c r="L11" s="6" t="s">
        <v>37</v>
      </c>
      <c r="M11" s="4" t="s">
        <v>26</v>
      </c>
      <c r="N11" s="6" t="s">
        <v>44</v>
      </c>
      <c r="O11" s="6" t="s">
        <v>45</v>
      </c>
      <c r="P11" s="7" cm="1">
        <f t="array" ref="P11">SUM(--_xlfn.TEXTSPLIT(O11,"\"))</f>
        <v>245</v>
      </c>
      <c r="Q11" s="8" t="str">
        <f t="shared" si="0"/>
        <v>相等</v>
      </c>
    </row>
    <row r="12" ht="14.5" spans="1:17">
      <c r="A12" s="3" t="s">
        <v>15</v>
      </c>
      <c r="B12" s="4" t="s">
        <v>16</v>
      </c>
      <c r="C12" s="3" t="s">
        <v>17</v>
      </c>
      <c r="D12" s="3" t="s">
        <v>18</v>
      </c>
      <c r="E12" s="4" t="s">
        <v>19</v>
      </c>
      <c r="F12" s="4">
        <v>16</v>
      </c>
      <c r="G12" s="3" t="s">
        <v>20</v>
      </c>
      <c r="H12" s="5" t="s">
        <v>21</v>
      </c>
      <c r="I12" s="5" t="s">
        <v>22</v>
      </c>
      <c r="J12" s="5" t="s">
        <v>23</v>
      </c>
      <c r="K12" s="6" t="s">
        <v>24</v>
      </c>
      <c r="L12" s="6" t="s">
        <v>46</v>
      </c>
      <c r="M12" s="4" t="s">
        <v>26</v>
      </c>
      <c r="N12" s="6" t="s">
        <v>47</v>
      </c>
      <c r="O12" s="6" t="s">
        <v>48</v>
      </c>
      <c r="P12" s="7" cm="1">
        <f t="array" ref="P12">SUM(--_xlfn.TEXTSPLIT(O12,"\"))</f>
        <v>495</v>
      </c>
      <c r="Q12" s="8" t="str">
        <f t="shared" si="0"/>
        <v>相等</v>
      </c>
    </row>
    <row r="13" ht="14.5" spans="1:17">
      <c r="A13" s="3" t="s">
        <v>15</v>
      </c>
      <c r="B13" s="4" t="s">
        <v>16</v>
      </c>
      <c r="C13" s="3" t="s">
        <v>17</v>
      </c>
      <c r="D13" s="3" t="s">
        <v>18</v>
      </c>
      <c r="E13" s="4" t="s">
        <v>19</v>
      </c>
      <c r="F13" s="4">
        <v>16</v>
      </c>
      <c r="G13" s="3" t="s">
        <v>20</v>
      </c>
      <c r="H13" s="5" t="s">
        <v>21</v>
      </c>
      <c r="I13" s="5" t="s">
        <v>22</v>
      </c>
      <c r="J13" s="5" t="s">
        <v>23</v>
      </c>
      <c r="K13" s="6" t="s">
        <v>29</v>
      </c>
      <c r="L13" s="6" t="s">
        <v>46</v>
      </c>
      <c r="M13" s="4" t="s">
        <v>26</v>
      </c>
      <c r="N13" s="6" t="s">
        <v>47</v>
      </c>
      <c r="O13" s="6" t="s">
        <v>49</v>
      </c>
      <c r="P13" s="7" cm="1">
        <f t="array" ref="P13">SUM(--_xlfn.TEXTSPLIT(O13,"\"))</f>
        <v>260</v>
      </c>
      <c r="Q13" s="8" t="str">
        <f t="shared" si="0"/>
        <v>相等</v>
      </c>
    </row>
    <row r="14" spans="1:17">
      <c r="P14" s="10">
        <f>SUM(P2:P13)</f>
        <v>3275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#305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2026-04-02T09:38:00Z</dcterms:created>
  <dcterms:modified xsi:type="dcterms:W3CDTF">2026-04-07T03:43:44Z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225DED0BC7FF45B1B35376F96EDF07FB_11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