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</sheets>
  <definedNames>
    <definedName name="_xlnm._FilterDatabase" localSheetId="0" hidden="1">Sheet1!$A$1:$N$52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<sst xmlns="http://schemas.openxmlformats.org/spreadsheetml/2006/main" count="731" uniqueCount="117">
  <si>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</si>
  <si>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</si>
  <si>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</si>
  <si>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</si>
  <si>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</si>
  <si>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</si>
  <si>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</si>
  <si>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</si>
  <si>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</si>
  <si>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</si>
  <si>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</si>
  <si>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</si>
  <si>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</si>
  <si>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</si>
  <si>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</si>
  <si>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</t>
  </si>
  <si>
    <t>判断</t>
  </si>
  <si>
    <t>Normal Size</t>
  </si>
  <si>
    <t>MADE IN CHINA</t>
  </si>
  <si>
    <t>BODY|CONTRAST|LINING</t>
  </si>
  <si>
    <t>88\NYLON,12\ELASTANE|80\NYLON,20\ELASTANE|82\NYLON,18\ELASTANE</t>
  </si>
  <si>
    <t xml:space="preserve">YES </t>
  </si>
  <si>
    <t>07\26</t>
  </si>
  <si>
    <t>001</t>
  </si>
  <si>
    <t> Dongguan</t>
  </si>
  <si>
    <t>CHINA</t>
  </si>
  <si>
    <t>11071-334</t>
  </si>
  <si>
    <t>U127262C</t>
  </si>
  <si>
    <t>NO</t>
  </si>
  <si>
    <t>6\8\10\12</t>
  </si>
  <si>
    <t>14\31\31\24</t>
  </si>
  <si>
    <t>Special size swim-MF</t>
  </si>
  <si>
    <t>31569MF-334</t>
  </si>
  <si>
    <t>6MF\8MF\10MF\12MF</t>
  </si>
  <si>
    <t>11\21\21\17</t>
  </si>
  <si>
    <t>40787-334</t>
  </si>
  <si>
    <t>U127263</t>
  </si>
  <si>
    <t>6MF\8MF\10MF\12MF\14MF</t>
  </si>
  <si>
    <t>6\7\8\8\6</t>
  </si>
  <si>
    <t>6\8\10\12\14</t>
  </si>
  <si>
    <t>U127264</t>
  </si>
  <si>
    <t>6\8\10\12\14\16\18</t>
  </si>
  <si>
    <t>16\43\91\119\80\34\13</t>
  </si>
  <si>
    <t>Special size swim-DD</t>
  </si>
  <si>
    <t>11134DD-334</t>
  </si>
  <si>
    <t>8DD\10DD\12DD\14DD\16DD\18DD</t>
  </si>
  <si>
    <t>21\55\70\46\29\16</t>
  </si>
  <si>
    <t>31428-334</t>
  </si>
  <si>
    <t>19\45\71\81\44\23\13</t>
  </si>
  <si>
    <t>6MF\8MF\10MF\12MF\14MF\16MF\18MF</t>
  </si>
  <si>
    <t>19\83\124\158\103\51\16</t>
  </si>
  <si>
    <t>40651-334</t>
  </si>
  <si>
    <t>16\32\48\57\31\25\16</t>
  </si>
  <si>
    <t>40659-334</t>
  </si>
  <si>
    <t>6\8\10\12\14\16</t>
  </si>
  <si>
    <t>8\24\35\38\25\10</t>
  </si>
  <si>
    <t>17\76\123\157\96\45\16</t>
  </si>
  <si>
    <t>U127265</t>
  </si>
  <si>
    <t>8\10\12\14\16</t>
  </si>
  <si>
    <t>40\113\187\151\54</t>
  </si>
  <si>
    <t>8MF\10MF\12MF\14MF\16MF</t>
  </si>
  <si>
    <t>79\129\201\125\51</t>
  </si>
  <si>
    <t>U127266</t>
  </si>
  <si>
    <t>20\42\55\59\39\24\12</t>
  </si>
  <si>
    <t>14\17\18\17\13\10\6</t>
  </si>
  <si>
    <t>13\17\22\22\14\8\8</t>
  </si>
  <si>
    <t>BODY|LINING</t>
  </si>
  <si>
    <t>80\NYLON,20\ELASTANE|82\NYLON,18\ELASTANE</t>
  </si>
  <si>
    <t>06\26</t>
  </si>
  <si>
    <t>11099-340</t>
  </si>
  <si>
    <t>U127295C</t>
  </si>
  <si>
    <t>31588-340</t>
  </si>
  <si>
    <t>40706-340</t>
  </si>
  <si>
    <t>11050-340</t>
  </si>
  <si>
    <t>U127296</t>
  </si>
  <si>
    <t>6\10\14\14\10\6</t>
  </si>
  <si>
    <t>11232-340</t>
  </si>
  <si>
    <t>9\34\55\60\36\11</t>
  </si>
  <si>
    <t>U127297</t>
  </si>
  <si>
    <t>6\25\54\67\60\18\6</t>
  </si>
  <si>
    <t>10\58\126\151\88\48\20</t>
  </si>
  <si>
    <t>11187DD-340</t>
  </si>
  <si>
    <t>39\90\116\79\53\23</t>
  </si>
  <si>
    <t>20\31\33\22\14</t>
  </si>
  <si>
    <t>31534-340</t>
  </si>
  <si>
    <t>7\31\46\43\25</t>
  </si>
  <si>
    <t>21\80\113\121\64\27\14</t>
  </si>
  <si>
    <t>31589MF-340</t>
  </si>
  <si>
    <t>17\71\147\173\99\41\16</t>
  </si>
  <si>
    <t>40426-340</t>
  </si>
  <si>
    <t>19\83\171\200\111\43\16</t>
  </si>
  <si>
    <t>20\77\109\115\63\24\14</t>
  </si>
  <si>
    <t>40719-340</t>
  </si>
  <si>
    <t>8\10\12\14</t>
  </si>
  <si>
    <t>23\34\31\17</t>
  </si>
  <si>
    <t>U127298</t>
  </si>
  <si>
    <t>30\151\211\76\37</t>
  </si>
  <si>
    <t>122\137\169\82</t>
  </si>
  <si>
    <t>48\178\203\61\35</t>
  </si>
  <si>
    <t>U127299</t>
  </si>
  <si>
    <t>8\11\14\16\12\8\7</t>
  </si>
  <si>
    <t>8\10\12\14\16\18</t>
  </si>
  <si>
    <t>7\13\16\15\11\7</t>
  </si>
  <si>
    <t>8\12\16\14\11\8\6</t>
  </si>
  <si>
    <t>10\12\15\16\10\7</t>
  </si>
  <si>
    <t>U127300</t>
  </si>
  <si>
    <t>6\6\7\7\6\6</t>
  </si>
  <si>
    <t>6MF\8MF\10MF\12MF\14MF\16MF</t>
  </si>
  <si>
    <t>6\7\8\7\7\6</t>
  </si>
  <si>
    <t>6\7\8\8\6\6</t>
  </si>
  <si>
    <t>U127301</t>
  </si>
  <si>
    <t>30\46\70\81\52\28\17</t>
  </si>
  <si>
    <t>32\73\92\92\52\25\8</t>
  </si>
  <si>
    <t>25\38\44\38\24\11</t>
  </si>
  <si>
    <t>30\55\89\74\55\28\16</t>
  </si>
  <si>
    <t>38\45\79\74\50\25\11</t>
  </si>
  <si>
    <t>29\41\40\33\22\12\9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</si>
</sst>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5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tabSelected="1" topLeftCell="E4" workbookViewId="0">
      <selection activeCell="N5" sqref="N5"/>
    </sheetView>
  </sheetViews>
  <sheetFormatPr defaultColWidth="9" defaultRowHeight="31.5" customHeight="1"/>
  <cols>
    <col min="1" max="1" width="30.25" style="2" customWidth="1"/>
    <col min="2" max="2" width="19" style="2" customWidth="1"/>
    <col min="3" max="3" width="21.75" style="2" customWidth="1"/>
    <col min="4" max="4" width="64.625" style="2" customWidth="1"/>
    <col min="5" max="5" width="16.75" style="2" customWidth="1"/>
    <col min="6" max="6" width="9" style="2"/>
    <col min="7" max="7" width="16.875" style="2" customWidth="1"/>
    <col min="8" max="8" width="14.125" style="2" customWidth="1"/>
    <col min="9" max="9" width="14.625" style="2" customWidth="1"/>
    <col min="10" max="10" width="12.625" style="2" customWidth="1"/>
    <col min="11" max="11" width="16.75" style="2" customWidth="1"/>
    <col min="12" max="12" width="9" style="2"/>
    <col min="13" max="13" width="17.75" style="2" customWidth="1"/>
    <col min="14" max="14" width="32.875" style="2" customWidth="1"/>
    <col min="15" max="15" width="22.125" style="3" customWidth="1"/>
    <col min="16" max="16384" width="9" style="2"/>
  </cols>
  <sheetData>
    <row r="1" s="1" customFormat="1" ht="14.5" spans="1:17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6" t="s">
        <v>15</v>
      </c>
      <c r="Q1" s="7" t="s">
        <v>16</v>
      </c>
    </row>
    <row r="2" customHeight="1" spans="1:17">
      <c r="A2" s="8" t="s">
        <v>17</v>
      </c>
      <c r="B2" s="9" t="s">
        <v>18</v>
      </c>
      <c r="C2" s="9" t="s">
        <v>19</v>
      </c>
      <c r="D2" s="9" t="s">
        <v>20</v>
      </c>
      <c r="E2" s="8" t="s">
        <v>21</v>
      </c>
      <c r="F2" s="8">
        <v>16</v>
      </c>
      <c r="G2" s="10" t="s">
        <v>22</v>
      </c>
      <c r="H2" s="11" t="s">
        <v>23</v>
      </c>
      <c r="I2" s="8" t="s">
        <v>24</v>
      </c>
      <c r="J2" s="8" t="s">
        <v>25</v>
      </c>
      <c r="K2" s="8" t="s">
        <v>26</v>
      </c>
      <c r="L2" s="8" t="s">
        <v>27</v>
      </c>
      <c r="M2" s="8" t="s">
        <v>28</v>
      </c>
      <c r="N2" s="8" t="s">
        <v>29</v>
      </c>
      <c r="O2" s="12" t="s">
        <v>30</v>
      </c>
      <c r="P2" s="13" cm="1">
        <f t="array" ref="P2">SUM(--_xlfn.TEXTSPLIT(O2,"\"))</f>
        <v>100</v>
      </c>
      <c r="Q2" s="14" t="str">
        <f>IF((LEN(N2)-LEN(SUBSTITUTE(N2,"\","")))=(LEN(O2)-LEN(SUBSTITUTE(O2,"\",""))),"相等","不相等")</f>
        <v>相等</v>
      </c>
    </row>
    <row r="3" customHeight="1" spans="1:17">
      <c r="A3" s="8" t="s">
        <v>31</v>
      </c>
      <c r="B3" s="9" t="s">
        <v>18</v>
      </c>
      <c r="C3" s="9" t="s">
        <v>19</v>
      </c>
      <c r="D3" s="9" t="s">
        <v>20</v>
      </c>
      <c r="E3" s="8" t="s">
        <v>21</v>
      </c>
      <c r="F3" s="8">
        <v>16</v>
      </c>
      <c r="G3" s="10" t="s">
        <v>22</v>
      </c>
      <c r="H3" s="11" t="s">
        <v>23</v>
      </c>
      <c r="I3" s="8" t="s">
        <v>24</v>
      </c>
      <c r="J3" s="8" t="s">
        <v>25</v>
      </c>
      <c r="K3" s="8" t="s">
        <v>32</v>
      </c>
      <c r="L3" s="8" t="s">
        <v>27</v>
      </c>
      <c r="M3" s="8" t="s">
        <v>28</v>
      </c>
      <c r="N3" s="8" t="s">
        <v>33</v>
      </c>
      <c r="O3" s="12" t="s">
        <v>34</v>
      </c>
      <c r="P3" s="13" cm="1">
        <f t="array" ref="P3">SUM(--_xlfn.TEXTSPLIT(O3,"\"))</f>
        <v>70</v>
      </c>
      <c r="Q3" s="14" t="str">
        <f t="shared" ref="Q3:Q34" si="0">IF((LEN(N3)-LEN(SUBSTITUTE(N3,"\","")))=(LEN(O3)-LEN(SUBSTITUTE(O3,"\",""))),"相等","不相等")</f>
        <v>相等</v>
      </c>
    </row>
    <row r="4" customHeight="1" spans="1:17">
      <c r="A4" s="8" t="s">
        <v>17</v>
      </c>
      <c r="B4" s="9" t="s">
        <v>18</v>
      </c>
      <c r="C4" s="9" t="s">
        <v>19</v>
      </c>
      <c r="D4" s="9" t="s">
        <v>20</v>
      </c>
      <c r="E4" s="8" t="s">
        <v>21</v>
      </c>
      <c r="F4" s="8">
        <v>16</v>
      </c>
      <c r="G4" s="10" t="s">
        <v>22</v>
      </c>
      <c r="H4" s="11" t="s">
        <v>23</v>
      </c>
      <c r="I4" s="8" t="s">
        <v>24</v>
      </c>
      <c r="J4" s="8" t="s">
        <v>25</v>
      </c>
      <c r="K4" s="8" t="s">
        <v>35</v>
      </c>
      <c r="L4" s="8" t="s">
        <v>27</v>
      </c>
      <c r="M4" s="8" t="s">
        <v>28</v>
      </c>
      <c r="N4" s="8" t="s">
        <v>29</v>
      </c>
      <c r="O4" s="12" t="s">
        <v>34</v>
      </c>
      <c r="P4" s="13" cm="1">
        <f t="array" ref="P4">SUM(--_xlfn.TEXTSPLIT(O4,"\"))</f>
        <v>70</v>
      </c>
      <c r="Q4" s="14" t="str">
        <f t="shared" si="0"/>
        <v>相等</v>
      </c>
    </row>
    <row r="5" customHeight="1" spans="1:17">
      <c r="A5" s="8" t="s">
        <v>31</v>
      </c>
      <c r="B5" s="9" t="s">
        <v>18</v>
      </c>
      <c r="C5" s="9" t="s">
        <v>19</v>
      </c>
      <c r="D5" s="9" t="s">
        <v>20</v>
      </c>
      <c r="E5" s="8" t="s">
        <v>21</v>
      </c>
      <c r="F5" s="8">
        <v>16</v>
      </c>
      <c r="G5" s="10" t="s">
        <v>22</v>
      </c>
      <c r="H5" s="11" t="s">
        <v>23</v>
      </c>
      <c r="I5" s="8" t="s">
        <v>24</v>
      </c>
      <c r="J5" s="8" t="s">
        <v>25</v>
      </c>
      <c r="K5" s="8" t="s">
        <v>32</v>
      </c>
      <c r="L5" s="8" t="s">
        <v>36</v>
      </c>
      <c r="M5" s="8" t="s">
        <v>28</v>
      </c>
      <c r="N5" s="8" t="s">
        <v>37</v>
      </c>
      <c r="O5" s="12" t="s">
        <v>38</v>
      </c>
      <c r="P5" s="13" cm="1">
        <f t="array" ref="P5">SUM(--_xlfn.TEXTSPLIT(O5,"\"))</f>
        <v>35</v>
      </c>
      <c r="Q5" s="14" t="str">
        <f t="shared" si="0"/>
        <v>相等</v>
      </c>
    </row>
    <row r="6" customHeight="1" spans="1:17">
      <c r="A6" s="8" t="s">
        <v>17</v>
      </c>
      <c r="B6" s="9" t="s">
        <v>18</v>
      </c>
      <c r="C6" s="9" t="s">
        <v>19</v>
      </c>
      <c r="D6" s="9" t="s">
        <v>20</v>
      </c>
      <c r="E6" s="8" t="s">
        <v>21</v>
      </c>
      <c r="F6" s="8">
        <v>16</v>
      </c>
      <c r="G6" s="10" t="s">
        <v>22</v>
      </c>
      <c r="H6" s="11" t="s">
        <v>23</v>
      </c>
      <c r="I6" s="8" t="s">
        <v>24</v>
      </c>
      <c r="J6" s="8" t="s">
        <v>25</v>
      </c>
      <c r="K6" s="8" t="s">
        <v>35</v>
      </c>
      <c r="L6" s="8" t="s">
        <v>36</v>
      </c>
      <c r="M6" s="8" t="s">
        <v>28</v>
      </c>
      <c r="N6" s="8" t="s">
        <v>39</v>
      </c>
      <c r="O6" s="12" t="s">
        <v>38</v>
      </c>
      <c r="P6" s="13" cm="1">
        <f t="array" ref="P6">SUM(--_xlfn.TEXTSPLIT(O6,"\"))</f>
        <v>35</v>
      </c>
      <c r="Q6" s="14" t="str">
        <f t="shared" si="0"/>
        <v>相等</v>
      </c>
    </row>
    <row r="7" customHeight="1" spans="1:17">
      <c r="A7" s="8" t="s">
        <v>17</v>
      </c>
      <c r="B7" s="9" t="s">
        <v>18</v>
      </c>
      <c r="C7" s="9" t="s">
        <v>19</v>
      </c>
      <c r="D7" s="9" t="s">
        <v>20</v>
      </c>
      <c r="E7" s="8" t="s">
        <v>21</v>
      </c>
      <c r="F7" s="8">
        <v>16</v>
      </c>
      <c r="G7" s="10" t="s">
        <v>22</v>
      </c>
      <c r="H7" s="11" t="s">
        <v>23</v>
      </c>
      <c r="I7" s="8" t="s">
        <v>24</v>
      </c>
      <c r="J7" s="8" t="s">
        <v>25</v>
      </c>
      <c r="K7" s="8" t="s">
        <v>26</v>
      </c>
      <c r="L7" s="8" t="s">
        <v>40</v>
      </c>
      <c r="M7" s="8" t="s">
        <v>28</v>
      </c>
      <c r="N7" s="8" t="s">
        <v>41</v>
      </c>
      <c r="O7" s="12" t="s">
        <v>42</v>
      </c>
      <c r="P7" s="13" cm="1">
        <f t="array" ref="P7">SUM(--_xlfn.TEXTSPLIT(O7,"\"))</f>
        <v>396</v>
      </c>
      <c r="Q7" s="14" t="str">
        <f t="shared" si="0"/>
        <v>相等</v>
      </c>
    </row>
    <row r="8" customHeight="1" spans="1:17">
      <c r="A8" s="8" t="s">
        <v>43</v>
      </c>
      <c r="B8" s="9" t="s">
        <v>18</v>
      </c>
      <c r="C8" s="9" t="s">
        <v>19</v>
      </c>
      <c r="D8" s="9" t="s">
        <v>20</v>
      </c>
      <c r="E8" s="8" t="s">
        <v>21</v>
      </c>
      <c r="F8" s="8">
        <v>16</v>
      </c>
      <c r="G8" s="10" t="s">
        <v>22</v>
      </c>
      <c r="H8" s="11" t="s">
        <v>23</v>
      </c>
      <c r="I8" s="8" t="s">
        <v>24</v>
      </c>
      <c r="J8" s="8" t="s">
        <v>25</v>
      </c>
      <c r="K8" s="8" t="s">
        <v>44</v>
      </c>
      <c r="L8" s="8" t="s">
        <v>40</v>
      </c>
      <c r="M8" s="8" t="s">
        <v>28</v>
      </c>
      <c r="N8" s="8" t="s">
        <v>45</v>
      </c>
      <c r="O8" s="12" t="s">
        <v>46</v>
      </c>
      <c r="P8" s="13" cm="1">
        <f t="array" ref="P8">SUM(--_xlfn.TEXTSPLIT(O8,"\"))</f>
        <v>237</v>
      </c>
      <c r="Q8" s="14" t="str">
        <f t="shared" si="0"/>
        <v>相等</v>
      </c>
    </row>
    <row r="9" customHeight="1" spans="1:17">
      <c r="A9" s="8" t="s">
        <v>17</v>
      </c>
      <c r="B9" s="9" t="s">
        <v>18</v>
      </c>
      <c r="C9" s="9" t="s">
        <v>19</v>
      </c>
      <c r="D9" s="9" t="s">
        <v>20</v>
      </c>
      <c r="E9" s="8" t="s">
        <v>21</v>
      </c>
      <c r="F9" s="8">
        <v>16</v>
      </c>
      <c r="G9" s="10" t="s">
        <v>22</v>
      </c>
      <c r="H9" s="11" t="s">
        <v>23</v>
      </c>
      <c r="I9" s="8" t="s">
        <v>24</v>
      </c>
      <c r="J9" s="8" t="s">
        <v>25</v>
      </c>
      <c r="K9" s="8" t="s">
        <v>47</v>
      </c>
      <c r="L9" s="8" t="s">
        <v>40</v>
      </c>
      <c r="M9" s="8" t="s">
        <v>28</v>
      </c>
      <c r="N9" s="8" t="s">
        <v>41</v>
      </c>
      <c r="O9" s="12" t="s">
        <v>48</v>
      </c>
      <c r="P9" s="13" cm="1">
        <f t="array" ref="P9">SUM(--_xlfn.TEXTSPLIT(O9,"\"))</f>
        <v>296</v>
      </c>
      <c r="Q9" s="14" t="str">
        <f t="shared" si="0"/>
        <v>相等</v>
      </c>
    </row>
    <row r="10" customHeight="1" spans="1:17">
      <c r="A10" s="8" t="s">
        <v>31</v>
      </c>
      <c r="B10" s="9" t="s">
        <v>18</v>
      </c>
      <c r="C10" s="9" t="s">
        <v>19</v>
      </c>
      <c r="D10" s="9" t="s">
        <v>20</v>
      </c>
      <c r="E10" s="8" t="s">
        <v>21</v>
      </c>
      <c r="F10" s="8">
        <v>16</v>
      </c>
      <c r="G10" s="10" t="s">
        <v>22</v>
      </c>
      <c r="H10" s="11" t="s">
        <v>23</v>
      </c>
      <c r="I10" s="8" t="s">
        <v>24</v>
      </c>
      <c r="J10" s="8" t="s">
        <v>25</v>
      </c>
      <c r="K10" s="8" t="s">
        <v>32</v>
      </c>
      <c r="L10" s="8" t="s">
        <v>40</v>
      </c>
      <c r="M10" s="8" t="s">
        <v>28</v>
      </c>
      <c r="N10" s="8" t="s">
        <v>49</v>
      </c>
      <c r="O10" s="12" t="s">
        <v>50</v>
      </c>
      <c r="P10" s="13" cm="1">
        <f t="array" ref="P10">SUM(--_xlfn.TEXTSPLIT(O10,"\"))</f>
        <v>554</v>
      </c>
      <c r="Q10" s="14" t="str">
        <f t="shared" si="0"/>
        <v>相等</v>
      </c>
    </row>
    <row r="11" customHeight="1" spans="1:17">
      <c r="A11" s="8" t="s">
        <v>17</v>
      </c>
      <c r="B11" s="9" t="s">
        <v>18</v>
      </c>
      <c r="C11" s="9" t="s">
        <v>19</v>
      </c>
      <c r="D11" s="9" t="s">
        <v>20</v>
      </c>
      <c r="E11" s="8" t="s">
        <v>21</v>
      </c>
      <c r="F11" s="8">
        <v>16</v>
      </c>
      <c r="G11" s="10" t="s">
        <v>22</v>
      </c>
      <c r="H11" s="11" t="s">
        <v>23</v>
      </c>
      <c r="I11" s="8" t="s">
        <v>24</v>
      </c>
      <c r="J11" s="8" t="s">
        <v>25</v>
      </c>
      <c r="K11" s="8" t="s">
        <v>51</v>
      </c>
      <c r="L11" s="8" t="s">
        <v>40</v>
      </c>
      <c r="M11" s="8" t="s">
        <v>28</v>
      </c>
      <c r="N11" s="8" t="s">
        <v>41</v>
      </c>
      <c r="O11" s="12" t="s">
        <v>52</v>
      </c>
      <c r="P11" s="13" cm="1">
        <f t="array" ref="P11">SUM(--_xlfn.TEXTSPLIT(O11,"\"))</f>
        <v>225</v>
      </c>
      <c r="Q11" s="14" t="str">
        <f t="shared" si="0"/>
        <v>相等</v>
      </c>
    </row>
    <row r="12" customHeight="1" spans="1:17">
      <c r="A12" s="8" t="s">
        <v>17</v>
      </c>
      <c r="B12" s="9" t="s">
        <v>18</v>
      </c>
      <c r="C12" s="9" t="s">
        <v>19</v>
      </c>
      <c r="D12" s="9" t="s">
        <v>20</v>
      </c>
      <c r="E12" s="8" t="s">
        <v>21</v>
      </c>
      <c r="F12" s="8">
        <v>16</v>
      </c>
      <c r="G12" s="10" t="s">
        <v>22</v>
      </c>
      <c r="H12" s="11" t="s">
        <v>23</v>
      </c>
      <c r="I12" s="8" t="s">
        <v>24</v>
      </c>
      <c r="J12" s="8" t="s">
        <v>25</v>
      </c>
      <c r="K12" s="8" t="s">
        <v>53</v>
      </c>
      <c r="L12" s="8" t="s">
        <v>40</v>
      </c>
      <c r="M12" s="8" t="s">
        <v>28</v>
      </c>
      <c r="N12" s="8" t="s">
        <v>54</v>
      </c>
      <c r="O12" s="12" t="s">
        <v>55</v>
      </c>
      <c r="P12" s="13" cm="1">
        <f t="array" ref="P12">SUM(--_xlfn.TEXTSPLIT(O12,"\"))</f>
        <v>140</v>
      </c>
      <c r="Q12" s="14" t="str">
        <f t="shared" si="0"/>
        <v>相等</v>
      </c>
    </row>
    <row r="13" customHeight="1" spans="1:17">
      <c r="A13" s="8" t="s">
        <v>17</v>
      </c>
      <c r="B13" s="9" t="s">
        <v>18</v>
      </c>
      <c r="C13" s="9" t="s">
        <v>19</v>
      </c>
      <c r="D13" s="9" t="s">
        <v>20</v>
      </c>
      <c r="E13" s="8" t="s">
        <v>21</v>
      </c>
      <c r="F13" s="8">
        <v>16</v>
      </c>
      <c r="G13" s="10" t="s">
        <v>22</v>
      </c>
      <c r="H13" s="11" t="s">
        <v>23</v>
      </c>
      <c r="I13" s="8" t="s">
        <v>24</v>
      </c>
      <c r="J13" s="8" t="s">
        <v>25</v>
      </c>
      <c r="K13" s="8" t="s">
        <v>35</v>
      </c>
      <c r="L13" s="8" t="s">
        <v>40</v>
      </c>
      <c r="M13" s="8" t="s">
        <v>28</v>
      </c>
      <c r="N13" s="8" t="s">
        <v>41</v>
      </c>
      <c r="O13" s="12" t="s">
        <v>56</v>
      </c>
      <c r="P13" s="13" cm="1">
        <f t="array" ref="P13">SUM(--_xlfn.TEXTSPLIT(O13,"\"))</f>
        <v>530</v>
      </c>
      <c r="Q13" s="14" t="str">
        <f t="shared" si="0"/>
        <v>相等</v>
      </c>
    </row>
    <row r="14" customHeight="1" spans="1:17">
      <c r="A14" s="8" t="s">
        <v>17</v>
      </c>
      <c r="B14" s="9" t="s">
        <v>18</v>
      </c>
      <c r="C14" s="9" t="s">
        <v>19</v>
      </c>
      <c r="D14" s="9" t="s">
        <v>20</v>
      </c>
      <c r="E14" s="8" t="s">
        <v>21</v>
      </c>
      <c r="F14" s="8">
        <v>16</v>
      </c>
      <c r="G14" s="10" t="s">
        <v>22</v>
      </c>
      <c r="H14" s="11" t="s">
        <v>23</v>
      </c>
      <c r="I14" s="8" t="s">
        <v>24</v>
      </c>
      <c r="J14" s="8" t="s">
        <v>25</v>
      </c>
      <c r="K14" s="8" t="s">
        <v>26</v>
      </c>
      <c r="L14" s="8" t="s">
        <v>57</v>
      </c>
      <c r="M14" s="8" t="s">
        <v>28</v>
      </c>
      <c r="N14" s="8" t="s">
        <v>58</v>
      </c>
      <c r="O14" s="12" t="s">
        <v>59</v>
      </c>
      <c r="P14" s="13" cm="1">
        <f t="array" ref="P14">SUM(--_xlfn.TEXTSPLIT(O14,"\"))</f>
        <v>545</v>
      </c>
      <c r="Q14" s="14" t="str">
        <f t="shared" si="0"/>
        <v>相等</v>
      </c>
    </row>
    <row r="15" customHeight="1" spans="1:17">
      <c r="A15" s="8" t="s">
        <v>31</v>
      </c>
      <c r="B15" s="9" t="s">
        <v>18</v>
      </c>
      <c r="C15" s="9" t="s">
        <v>19</v>
      </c>
      <c r="D15" s="9" t="s">
        <v>20</v>
      </c>
      <c r="E15" s="8" t="s">
        <v>21</v>
      </c>
      <c r="F15" s="8">
        <v>16</v>
      </c>
      <c r="G15" s="10" t="s">
        <v>22</v>
      </c>
      <c r="H15" s="11" t="s">
        <v>23</v>
      </c>
      <c r="I15" s="8" t="s">
        <v>24</v>
      </c>
      <c r="J15" s="8" t="s">
        <v>25</v>
      </c>
      <c r="K15" s="8" t="s">
        <v>32</v>
      </c>
      <c r="L15" s="8" t="s">
        <v>57</v>
      </c>
      <c r="M15" s="8" t="s">
        <v>28</v>
      </c>
      <c r="N15" s="8" t="s">
        <v>60</v>
      </c>
      <c r="O15" s="12" t="s">
        <v>61</v>
      </c>
      <c r="P15" s="13" cm="1">
        <f t="array" ref="P15">SUM(--_xlfn.TEXTSPLIT(O15,"\"))</f>
        <v>585</v>
      </c>
      <c r="Q15" s="14" t="str">
        <f t="shared" si="0"/>
        <v>相等</v>
      </c>
    </row>
    <row r="16" customHeight="1" spans="1:17">
      <c r="A16" s="8" t="s">
        <v>17</v>
      </c>
      <c r="B16" s="9" t="s">
        <v>18</v>
      </c>
      <c r="C16" s="9" t="s">
        <v>19</v>
      </c>
      <c r="D16" s="9" t="s">
        <v>20</v>
      </c>
      <c r="E16" s="8" t="s">
        <v>21</v>
      </c>
      <c r="F16" s="8">
        <v>16</v>
      </c>
      <c r="G16" s="10" t="s">
        <v>22</v>
      </c>
      <c r="H16" s="11" t="s">
        <v>23</v>
      </c>
      <c r="I16" s="8" t="s">
        <v>24</v>
      </c>
      <c r="J16" s="8" t="s">
        <v>25</v>
      </c>
      <c r="K16" s="8" t="s">
        <v>35</v>
      </c>
      <c r="L16" s="8" t="s">
        <v>57</v>
      </c>
      <c r="M16" s="8" t="s">
        <v>28</v>
      </c>
      <c r="N16" s="8" t="s">
        <v>58</v>
      </c>
      <c r="O16" s="12" t="s">
        <v>61</v>
      </c>
      <c r="P16" s="13" cm="1">
        <f t="array" ref="P16">SUM(--_xlfn.TEXTSPLIT(O16,"\"))</f>
        <v>585</v>
      </c>
      <c r="Q16" s="14" t="str">
        <f t="shared" si="0"/>
        <v>相等</v>
      </c>
    </row>
    <row r="17" customHeight="1" spans="1:17">
      <c r="A17" s="8" t="s">
        <v>17</v>
      </c>
      <c r="B17" s="9" t="s">
        <v>18</v>
      </c>
      <c r="C17" s="9" t="s">
        <v>19</v>
      </c>
      <c r="D17" s="9" t="s">
        <v>20</v>
      </c>
      <c r="E17" s="8" t="s">
        <v>21</v>
      </c>
      <c r="F17" s="8">
        <v>16</v>
      </c>
      <c r="G17" s="10" t="s">
        <v>22</v>
      </c>
      <c r="H17" s="11" t="s">
        <v>23</v>
      </c>
      <c r="I17" s="8" t="s">
        <v>24</v>
      </c>
      <c r="J17" s="8" t="s">
        <v>25</v>
      </c>
      <c r="K17" s="8" t="s">
        <v>26</v>
      </c>
      <c r="L17" s="8" t="s">
        <v>62</v>
      </c>
      <c r="M17" s="8" t="s">
        <v>28</v>
      </c>
      <c r="N17" s="8" t="s">
        <v>41</v>
      </c>
      <c r="O17" s="12" t="s">
        <v>63</v>
      </c>
      <c r="P17" s="13" cm="1">
        <f t="array" ref="P17">SUM(--_xlfn.TEXTSPLIT(O17,"\"))</f>
        <v>251</v>
      </c>
      <c r="Q17" s="14" t="str">
        <f t="shared" si="0"/>
        <v>相等</v>
      </c>
    </row>
    <row r="18" customHeight="1" spans="1:17">
      <c r="A18" s="8" t="s">
        <v>31</v>
      </c>
      <c r="B18" s="9" t="s">
        <v>18</v>
      </c>
      <c r="C18" s="9" t="s">
        <v>19</v>
      </c>
      <c r="D18" s="9" t="s">
        <v>20</v>
      </c>
      <c r="E18" s="8" t="s">
        <v>21</v>
      </c>
      <c r="F18" s="8">
        <v>16</v>
      </c>
      <c r="G18" s="10" t="s">
        <v>22</v>
      </c>
      <c r="H18" s="11" t="s">
        <v>23</v>
      </c>
      <c r="I18" s="8" t="s">
        <v>24</v>
      </c>
      <c r="J18" s="8" t="s">
        <v>25</v>
      </c>
      <c r="K18" s="8" t="s">
        <v>32</v>
      </c>
      <c r="L18" s="8" t="s">
        <v>62</v>
      </c>
      <c r="M18" s="8" t="s">
        <v>28</v>
      </c>
      <c r="N18" s="8" t="s">
        <v>49</v>
      </c>
      <c r="O18" s="12" t="s">
        <v>64</v>
      </c>
      <c r="P18" s="13" cm="1">
        <f t="array" ref="P18">SUM(--_xlfn.TEXTSPLIT(O18,"\"))</f>
        <v>95</v>
      </c>
      <c r="Q18" s="14" t="str">
        <f t="shared" si="0"/>
        <v>相等</v>
      </c>
    </row>
    <row r="19" customHeight="1" spans="1:17">
      <c r="A19" s="8" t="s">
        <v>17</v>
      </c>
      <c r="B19" s="9" t="s">
        <v>18</v>
      </c>
      <c r="C19" s="9" t="s">
        <v>19</v>
      </c>
      <c r="D19" s="9" t="s">
        <v>20</v>
      </c>
      <c r="E19" s="8" t="s">
        <v>21</v>
      </c>
      <c r="F19" s="8">
        <v>16</v>
      </c>
      <c r="G19" s="10" t="s">
        <v>22</v>
      </c>
      <c r="H19" s="11" t="s">
        <v>23</v>
      </c>
      <c r="I19" s="8" t="s">
        <v>24</v>
      </c>
      <c r="J19" s="8" t="s">
        <v>25</v>
      </c>
      <c r="K19" s="8" t="s">
        <v>35</v>
      </c>
      <c r="L19" s="8" t="s">
        <v>62</v>
      </c>
      <c r="M19" s="8" t="s">
        <v>28</v>
      </c>
      <c r="N19" s="8" t="s">
        <v>41</v>
      </c>
      <c r="O19" s="12" t="s">
        <v>65</v>
      </c>
      <c r="P19" s="13" cm="1">
        <f t="array" ref="P19">SUM(--_xlfn.TEXTSPLIT(O19,"\"))</f>
        <v>104</v>
      </c>
      <c r="Q19" s="14" t="str">
        <f t="shared" si="0"/>
        <v>相等</v>
      </c>
    </row>
    <row r="20" customHeight="1" spans="1:17">
      <c r="A20" s="8" t="s">
        <v>17</v>
      </c>
      <c r="B20" s="9" t="s">
        <v>18</v>
      </c>
      <c r="C20" s="9" t="s">
        <v>66</v>
      </c>
      <c r="D20" s="13" t="s">
        <v>67</v>
      </c>
      <c r="E20" s="8" t="s">
        <v>21</v>
      </c>
      <c r="F20" s="8">
        <v>16</v>
      </c>
      <c r="G20" s="10" t="s">
        <v>68</v>
      </c>
      <c r="H20" s="11" t="s">
        <v>23</v>
      </c>
      <c r="I20" s="8" t="s">
        <v>24</v>
      </c>
      <c r="J20" s="8" t="s">
        <v>25</v>
      </c>
      <c r="K20" s="8" t="s">
        <v>69</v>
      </c>
      <c r="L20" s="8" t="s">
        <v>70</v>
      </c>
      <c r="M20" s="8" t="s">
        <v>28</v>
      </c>
      <c r="N20" s="8" t="s">
        <v>29</v>
      </c>
      <c r="O20" s="12" t="s">
        <v>30</v>
      </c>
      <c r="P20" s="13" cm="1">
        <f t="array" ref="P20">SUM(--_xlfn.TEXTSPLIT(O20,"\"))</f>
        <v>100</v>
      </c>
      <c r="Q20" s="14" t="str">
        <f t="shared" si="0"/>
        <v>相等</v>
      </c>
    </row>
    <row r="21" customHeight="1" spans="1:17">
      <c r="A21" s="8" t="s">
        <v>17</v>
      </c>
      <c r="B21" s="9" t="s">
        <v>18</v>
      </c>
      <c r="C21" s="9" t="s">
        <v>66</v>
      </c>
      <c r="D21" s="13" t="s">
        <v>67</v>
      </c>
      <c r="E21" s="8" t="s">
        <v>21</v>
      </c>
      <c r="F21" s="8">
        <v>16</v>
      </c>
      <c r="G21" s="10" t="s">
        <v>68</v>
      </c>
      <c r="H21" s="11" t="s">
        <v>23</v>
      </c>
      <c r="I21" s="8" t="s">
        <v>24</v>
      </c>
      <c r="J21" s="8" t="s">
        <v>25</v>
      </c>
      <c r="K21" s="8" t="s">
        <v>71</v>
      </c>
      <c r="L21" s="8" t="s">
        <v>70</v>
      </c>
      <c r="M21" s="8" t="s">
        <v>28</v>
      </c>
      <c r="N21" s="8" t="s">
        <v>29</v>
      </c>
      <c r="O21" s="12" t="s">
        <v>34</v>
      </c>
      <c r="P21" s="13" cm="1">
        <f t="array" ref="P21">SUM(--_xlfn.TEXTSPLIT(O21,"\"))</f>
        <v>70</v>
      </c>
      <c r="Q21" s="14" t="str">
        <f t="shared" si="0"/>
        <v>相等</v>
      </c>
    </row>
    <row r="22" customHeight="1" spans="1:17">
      <c r="A22" s="8" t="s">
        <v>17</v>
      </c>
      <c r="B22" s="9" t="s">
        <v>18</v>
      </c>
      <c r="C22" s="9" t="s">
        <v>66</v>
      </c>
      <c r="D22" s="13" t="s">
        <v>67</v>
      </c>
      <c r="E22" s="8" t="s">
        <v>21</v>
      </c>
      <c r="F22" s="8">
        <v>16</v>
      </c>
      <c r="G22" s="10" t="s">
        <v>68</v>
      </c>
      <c r="H22" s="11" t="s">
        <v>23</v>
      </c>
      <c r="I22" s="8" t="s">
        <v>24</v>
      </c>
      <c r="J22" s="8" t="s">
        <v>25</v>
      </c>
      <c r="K22" s="8" t="s">
        <v>72</v>
      </c>
      <c r="L22" s="8" t="s">
        <v>70</v>
      </c>
      <c r="M22" s="8" t="s">
        <v>28</v>
      </c>
      <c r="N22" s="8" t="s">
        <v>29</v>
      </c>
      <c r="O22" s="12" t="s">
        <v>34</v>
      </c>
      <c r="P22" s="13" cm="1">
        <f t="array" ref="P22">SUM(--_xlfn.TEXTSPLIT(O22,"\"))</f>
        <v>70</v>
      </c>
      <c r="Q22" s="14" t="str">
        <f t="shared" si="0"/>
        <v>相等</v>
      </c>
    </row>
    <row r="23" customHeight="1" spans="1:17">
      <c r="A23" s="8" t="s">
        <v>17</v>
      </c>
      <c r="B23" s="9" t="s">
        <v>18</v>
      </c>
      <c r="C23" s="9" t="s">
        <v>66</v>
      </c>
      <c r="D23" s="13" t="s">
        <v>67</v>
      </c>
      <c r="E23" s="8" t="s">
        <v>21</v>
      </c>
      <c r="F23" s="8">
        <v>16</v>
      </c>
      <c r="G23" s="10" t="s">
        <v>68</v>
      </c>
      <c r="H23" s="11" t="s">
        <v>23</v>
      </c>
      <c r="I23" s="8" t="s">
        <v>24</v>
      </c>
      <c r="J23" s="8" t="s">
        <v>25</v>
      </c>
      <c r="K23" s="8" t="s">
        <v>73</v>
      </c>
      <c r="L23" s="8" t="s">
        <v>74</v>
      </c>
      <c r="M23" s="8" t="s">
        <v>28</v>
      </c>
      <c r="N23" s="8" t="s">
        <v>54</v>
      </c>
      <c r="O23" s="12" t="s">
        <v>75</v>
      </c>
      <c r="P23" s="13" cm="1">
        <f t="array" ref="P23">SUM(--_xlfn.TEXTSPLIT(O23,"\"))</f>
        <v>60</v>
      </c>
      <c r="Q23" s="14" t="str">
        <f t="shared" si="0"/>
        <v>相等</v>
      </c>
    </row>
    <row r="24" customHeight="1" spans="1:17">
      <c r="A24" s="8" t="s">
        <v>17</v>
      </c>
      <c r="B24" s="9" t="s">
        <v>18</v>
      </c>
      <c r="C24" s="9" t="s">
        <v>66</v>
      </c>
      <c r="D24" s="13" t="s">
        <v>67</v>
      </c>
      <c r="E24" s="8" t="s">
        <v>21</v>
      </c>
      <c r="F24" s="8">
        <v>16</v>
      </c>
      <c r="G24" s="10" t="s">
        <v>68</v>
      </c>
      <c r="H24" s="11" t="s">
        <v>23</v>
      </c>
      <c r="I24" s="8" t="s">
        <v>24</v>
      </c>
      <c r="J24" s="8" t="s">
        <v>25</v>
      </c>
      <c r="K24" s="8" t="s">
        <v>76</v>
      </c>
      <c r="L24" s="8" t="s">
        <v>74</v>
      </c>
      <c r="M24" s="8" t="s">
        <v>28</v>
      </c>
      <c r="N24" s="8" t="s">
        <v>54</v>
      </c>
      <c r="O24" s="12" t="s">
        <v>77</v>
      </c>
      <c r="P24" s="13" cm="1">
        <f t="array" ref="P24">SUM(--_xlfn.TEXTSPLIT(O24,"\"))</f>
        <v>205</v>
      </c>
      <c r="Q24" s="14" t="str">
        <f t="shared" si="0"/>
        <v>相等</v>
      </c>
    </row>
    <row r="25" customHeight="1" spans="1:17">
      <c r="A25" s="8" t="s">
        <v>17</v>
      </c>
      <c r="B25" s="9" t="s">
        <v>18</v>
      </c>
      <c r="C25" s="9" t="s">
        <v>66</v>
      </c>
      <c r="D25" s="13" t="s">
        <v>67</v>
      </c>
      <c r="E25" s="8" t="s">
        <v>21</v>
      </c>
      <c r="F25" s="8">
        <v>16</v>
      </c>
      <c r="G25" s="10" t="s">
        <v>68</v>
      </c>
      <c r="H25" s="11" t="s">
        <v>23</v>
      </c>
      <c r="I25" s="8" t="s">
        <v>24</v>
      </c>
      <c r="J25" s="8" t="s">
        <v>25</v>
      </c>
      <c r="K25" s="8" t="s">
        <v>73</v>
      </c>
      <c r="L25" s="8" t="s">
        <v>78</v>
      </c>
      <c r="M25" s="8" t="s">
        <v>28</v>
      </c>
      <c r="N25" s="8" t="s">
        <v>41</v>
      </c>
      <c r="O25" s="12" t="s">
        <v>79</v>
      </c>
      <c r="P25" s="13" cm="1">
        <f t="array" ref="P25">SUM(--_xlfn.TEXTSPLIT(O25,"\"))</f>
        <v>236</v>
      </c>
      <c r="Q25" s="14" t="str">
        <f t="shared" si="0"/>
        <v>相等</v>
      </c>
    </row>
    <row r="26" customHeight="1" spans="1:17">
      <c r="A26" s="8" t="s">
        <v>17</v>
      </c>
      <c r="B26" s="9" t="s">
        <v>18</v>
      </c>
      <c r="C26" s="9" t="s">
        <v>66</v>
      </c>
      <c r="D26" s="13" t="s">
        <v>67</v>
      </c>
      <c r="E26" s="8" t="s">
        <v>21</v>
      </c>
      <c r="F26" s="8">
        <v>16</v>
      </c>
      <c r="G26" s="10" t="s">
        <v>68</v>
      </c>
      <c r="H26" s="11" t="s">
        <v>23</v>
      </c>
      <c r="I26" s="8" t="s">
        <v>24</v>
      </c>
      <c r="J26" s="8" t="s">
        <v>25</v>
      </c>
      <c r="K26" s="8" t="s">
        <v>69</v>
      </c>
      <c r="L26" s="8" t="s">
        <v>78</v>
      </c>
      <c r="M26" s="8" t="s">
        <v>28</v>
      </c>
      <c r="N26" s="8" t="s">
        <v>41</v>
      </c>
      <c r="O26" s="12" t="s">
        <v>80</v>
      </c>
      <c r="P26" s="13" cm="1">
        <f t="array" ref="P26">SUM(--_xlfn.TEXTSPLIT(O26,"\"))</f>
        <v>501</v>
      </c>
      <c r="Q26" s="14" t="str">
        <f t="shared" si="0"/>
        <v>相等</v>
      </c>
    </row>
    <row r="27" customHeight="1" spans="1:17">
      <c r="A27" s="8" t="s">
        <v>43</v>
      </c>
      <c r="B27" s="9" t="s">
        <v>18</v>
      </c>
      <c r="C27" s="9" t="s">
        <v>66</v>
      </c>
      <c r="D27" s="13" t="s">
        <v>67</v>
      </c>
      <c r="E27" s="8" t="s">
        <v>21</v>
      </c>
      <c r="F27" s="8">
        <v>16</v>
      </c>
      <c r="G27" s="10" t="s">
        <v>68</v>
      </c>
      <c r="H27" s="11" t="s">
        <v>23</v>
      </c>
      <c r="I27" s="8" t="s">
        <v>24</v>
      </c>
      <c r="J27" s="8" t="s">
        <v>25</v>
      </c>
      <c r="K27" s="8" t="s">
        <v>81</v>
      </c>
      <c r="L27" s="8" t="s">
        <v>78</v>
      </c>
      <c r="M27" s="8" t="s">
        <v>28</v>
      </c>
      <c r="N27" s="8" t="s">
        <v>45</v>
      </c>
      <c r="O27" s="12" t="s">
        <v>82</v>
      </c>
      <c r="P27" s="13" cm="1">
        <f t="array" ref="P27">SUM(--_xlfn.TEXTSPLIT(O27,"\"))</f>
        <v>400</v>
      </c>
      <c r="Q27" s="14" t="str">
        <f t="shared" si="0"/>
        <v>相等</v>
      </c>
    </row>
    <row r="28" customHeight="1" spans="1:17">
      <c r="A28" s="8" t="s">
        <v>17</v>
      </c>
      <c r="B28" s="9" t="s">
        <v>18</v>
      </c>
      <c r="C28" s="9" t="s">
        <v>66</v>
      </c>
      <c r="D28" s="13" t="s">
        <v>67</v>
      </c>
      <c r="E28" s="8" t="s">
        <v>21</v>
      </c>
      <c r="F28" s="8">
        <v>16</v>
      </c>
      <c r="G28" s="10" t="s">
        <v>68</v>
      </c>
      <c r="H28" s="11" t="s">
        <v>23</v>
      </c>
      <c r="I28" s="8" t="s">
        <v>24</v>
      </c>
      <c r="J28" s="8" t="s">
        <v>25</v>
      </c>
      <c r="K28" s="8" t="s">
        <v>76</v>
      </c>
      <c r="L28" s="8" t="s">
        <v>78</v>
      </c>
      <c r="M28" s="8" t="s">
        <v>28</v>
      </c>
      <c r="N28" s="8" t="s">
        <v>58</v>
      </c>
      <c r="O28" s="12" t="s">
        <v>83</v>
      </c>
      <c r="P28" s="13" cm="1">
        <f t="array" ref="P28">SUM(--_xlfn.TEXTSPLIT(O28,"\"))</f>
        <v>120</v>
      </c>
      <c r="Q28" s="14" t="str">
        <f t="shared" si="0"/>
        <v>相等</v>
      </c>
    </row>
    <row r="29" customHeight="1" spans="1:17">
      <c r="A29" s="8" t="s">
        <v>17</v>
      </c>
      <c r="B29" s="9" t="s">
        <v>18</v>
      </c>
      <c r="C29" s="9" t="s">
        <v>66</v>
      </c>
      <c r="D29" s="13" t="s">
        <v>67</v>
      </c>
      <c r="E29" s="8" t="s">
        <v>21</v>
      </c>
      <c r="F29" s="8">
        <v>16</v>
      </c>
      <c r="G29" s="10" t="s">
        <v>68</v>
      </c>
      <c r="H29" s="11" t="s">
        <v>23</v>
      </c>
      <c r="I29" s="8" t="s">
        <v>24</v>
      </c>
      <c r="J29" s="8" t="s">
        <v>25</v>
      </c>
      <c r="K29" s="8" t="s">
        <v>84</v>
      </c>
      <c r="L29" s="8" t="s">
        <v>78</v>
      </c>
      <c r="M29" s="8" t="s">
        <v>28</v>
      </c>
      <c r="N29" s="8" t="s">
        <v>39</v>
      </c>
      <c r="O29" s="12" t="s">
        <v>85</v>
      </c>
      <c r="P29" s="13" cm="1">
        <f t="array" ref="P29">SUM(--_xlfn.TEXTSPLIT(O29,"\"))</f>
        <v>152</v>
      </c>
      <c r="Q29" s="14" t="str">
        <f t="shared" si="0"/>
        <v>相等</v>
      </c>
    </row>
    <row r="30" customHeight="1" spans="1:17">
      <c r="A30" s="8" t="s">
        <v>17</v>
      </c>
      <c r="B30" s="9" t="s">
        <v>18</v>
      </c>
      <c r="C30" s="9" t="s">
        <v>66</v>
      </c>
      <c r="D30" s="13" t="s">
        <v>67</v>
      </c>
      <c r="E30" s="8" t="s">
        <v>21</v>
      </c>
      <c r="F30" s="8">
        <v>16</v>
      </c>
      <c r="G30" s="10" t="s">
        <v>68</v>
      </c>
      <c r="H30" s="11" t="s">
        <v>23</v>
      </c>
      <c r="I30" s="8" t="s">
        <v>24</v>
      </c>
      <c r="J30" s="8" t="s">
        <v>25</v>
      </c>
      <c r="K30" s="8" t="s">
        <v>71</v>
      </c>
      <c r="L30" s="8" t="s">
        <v>78</v>
      </c>
      <c r="M30" s="8" t="s">
        <v>28</v>
      </c>
      <c r="N30" s="8" t="s">
        <v>41</v>
      </c>
      <c r="O30" s="12" t="s">
        <v>86</v>
      </c>
      <c r="P30" s="13" cm="1">
        <f t="array" ref="P30">SUM(--_xlfn.TEXTSPLIT(O30,"\"))</f>
        <v>440</v>
      </c>
      <c r="Q30" s="14" t="str">
        <f t="shared" si="0"/>
        <v>相等</v>
      </c>
    </row>
    <row r="31" customHeight="1" spans="1:17">
      <c r="A31" s="8" t="s">
        <v>31</v>
      </c>
      <c r="B31" s="9" t="s">
        <v>18</v>
      </c>
      <c r="C31" s="9" t="s">
        <v>66</v>
      </c>
      <c r="D31" s="13" t="s">
        <v>67</v>
      </c>
      <c r="E31" s="8" t="s">
        <v>21</v>
      </c>
      <c r="F31" s="8">
        <v>16</v>
      </c>
      <c r="G31" s="10" t="s">
        <v>68</v>
      </c>
      <c r="H31" s="11" t="s">
        <v>23</v>
      </c>
      <c r="I31" s="8" t="s">
        <v>24</v>
      </c>
      <c r="J31" s="8" t="s">
        <v>25</v>
      </c>
      <c r="K31" s="8" t="s">
        <v>87</v>
      </c>
      <c r="L31" s="8" t="s">
        <v>78</v>
      </c>
      <c r="M31" s="8" t="s">
        <v>28</v>
      </c>
      <c r="N31" s="8" t="s">
        <v>49</v>
      </c>
      <c r="O31" s="12" t="s">
        <v>88</v>
      </c>
      <c r="P31" s="13" cm="1">
        <f t="array" ref="P31">SUM(--_xlfn.TEXTSPLIT(O31,"\"))</f>
        <v>564</v>
      </c>
      <c r="Q31" s="14" t="str">
        <f t="shared" si="0"/>
        <v>相等</v>
      </c>
    </row>
    <row r="32" customHeight="1" spans="1:17">
      <c r="A32" s="8" t="s">
        <v>17</v>
      </c>
      <c r="B32" s="9" t="s">
        <v>18</v>
      </c>
      <c r="C32" s="9" t="s">
        <v>66</v>
      </c>
      <c r="D32" s="13" t="s">
        <v>67</v>
      </c>
      <c r="E32" s="8" t="s">
        <v>21</v>
      </c>
      <c r="F32" s="8">
        <v>16</v>
      </c>
      <c r="G32" s="10" t="s">
        <v>68</v>
      </c>
      <c r="H32" s="11" t="s">
        <v>23</v>
      </c>
      <c r="I32" s="8" t="s">
        <v>24</v>
      </c>
      <c r="J32" s="8" t="s">
        <v>25</v>
      </c>
      <c r="K32" s="8" t="s">
        <v>89</v>
      </c>
      <c r="L32" s="8" t="s">
        <v>78</v>
      </c>
      <c r="M32" s="8" t="s">
        <v>28</v>
      </c>
      <c r="N32" s="8" t="s">
        <v>41</v>
      </c>
      <c r="O32" s="12" t="s">
        <v>90</v>
      </c>
      <c r="P32" s="13" cm="1">
        <f t="array" ref="P32">SUM(--_xlfn.TEXTSPLIT(O32,"\"))</f>
        <v>643</v>
      </c>
      <c r="Q32" s="14" t="str">
        <f t="shared" si="0"/>
        <v>相等</v>
      </c>
    </row>
    <row r="33" customHeight="1" spans="1:17">
      <c r="A33" s="8" t="s">
        <v>17</v>
      </c>
      <c r="B33" s="9" t="s">
        <v>18</v>
      </c>
      <c r="C33" s="9" t="s">
        <v>66</v>
      </c>
      <c r="D33" s="13" t="s">
        <v>67</v>
      </c>
      <c r="E33" s="8" t="s">
        <v>21</v>
      </c>
      <c r="F33" s="8">
        <v>16</v>
      </c>
      <c r="G33" s="10" t="s">
        <v>68</v>
      </c>
      <c r="H33" s="11" t="s">
        <v>23</v>
      </c>
      <c r="I33" s="8" t="s">
        <v>24</v>
      </c>
      <c r="J33" s="8" t="s">
        <v>25</v>
      </c>
      <c r="K33" s="8" t="s">
        <v>72</v>
      </c>
      <c r="L33" s="8" t="s">
        <v>78</v>
      </c>
      <c r="M33" s="8" t="s">
        <v>28</v>
      </c>
      <c r="N33" s="8" t="s">
        <v>41</v>
      </c>
      <c r="O33" s="12" t="s">
        <v>91</v>
      </c>
      <c r="P33" s="13" cm="1">
        <f t="array" ref="P33">SUM(--_xlfn.TEXTSPLIT(O33,"\"))</f>
        <v>422</v>
      </c>
      <c r="Q33" s="14" t="str">
        <f t="shared" si="0"/>
        <v>相等</v>
      </c>
    </row>
    <row r="34" customHeight="1" spans="1:17">
      <c r="A34" s="8" t="s">
        <v>17</v>
      </c>
      <c r="B34" s="9" t="s">
        <v>18</v>
      </c>
      <c r="C34" s="9" t="s">
        <v>66</v>
      </c>
      <c r="D34" s="13" t="s">
        <v>67</v>
      </c>
      <c r="E34" s="8" t="s">
        <v>21</v>
      </c>
      <c r="F34" s="8">
        <v>16</v>
      </c>
      <c r="G34" s="10" t="s">
        <v>68</v>
      </c>
      <c r="H34" s="11" t="s">
        <v>23</v>
      </c>
      <c r="I34" s="8" t="s">
        <v>24</v>
      </c>
      <c r="J34" s="8" t="s">
        <v>25</v>
      </c>
      <c r="K34" s="8" t="s">
        <v>92</v>
      </c>
      <c r="L34" s="8" t="s">
        <v>78</v>
      </c>
      <c r="M34" s="8" t="s">
        <v>28</v>
      </c>
      <c r="N34" s="8" t="s">
        <v>93</v>
      </c>
      <c r="O34" s="12" t="s">
        <v>94</v>
      </c>
      <c r="P34" s="13" cm="1">
        <f t="array" ref="P34">SUM(--_xlfn.TEXTSPLIT(O34,"\"))</f>
        <v>105</v>
      </c>
      <c r="Q34" s="14" t="str">
        <f t="shared" si="0"/>
        <v>相等</v>
      </c>
    </row>
    <row r="35" customHeight="1" spans="1:17">
      <c r="A35" s="8" t="s">
        <v>17</v>
      </c>
      <c r="B35" s="9" t="s">
        <v>18</v>
      </c>
      <c r="C35" s="9" t="s">
        <v>66</v>
      </c>
      <c r="D35" s="13" t="s">
        <v>67</v>
      </c>
      <c r="E35" s="8" t="s">
        <v>21</v>
      </c>
      <c r="F35" s="8">
        <v>16</v>
      </c>
      <c r="G35" s="10" t="s">
        <v>68</v>
      </c>
      <c r="H35" s="11" t="s">
        <v>23</v>
      </c>
      <c r="I35" s="8" t="s">
        <v>24</v>
      </c>
      <c r="J35" s="8" t="s">
        <v>25</v>
      </c>
      <c r="K35" s="8" t="s">
        <v>69</v>
      </c>
      <c r="L35" s="8" t="s">
        <v>95</v>
      </c>
      <c r="M35" s="8" t="s">
        <v>28</v>
      </c>
      <c r="N35" s="8" t="s">
        <v>58</v>
      </c>
      <c r="O35" s="12" t="s">
        <v>96</v>
      </c>
      <c r="P35" s="13" cm="1">
        <f t="array" ref="P35">SUM(--_xlfn.TEXTSPLIT(O35,"\"))</f>
        <v>505</v>
      </c>
      <c r="Q35" s="14" t="str">
        <f t="shared" ref="Q35:Q52" si="1">IF((LEN(N35)-LEN(SUBSTITUTE(N35,"\","")))=(LEN(O35)-LEN(SUBSTITUTE(O35,"\",""))),"相等","不相等")</f>
        <v>相等</v>
      </c>
    </row>
    <row r="36" customHeight="1" spans="1:17">
      <c r="A36" s="8" t="s">
        <v>17</v>
      </c>
      <c r="B36" s="9" t="s">
        <v>18</v>
      </c>
      <c r="C36" s="9" t="s">
        <v>66</v>
      </c>
      <c r="D36" s="13" t="s">
        <v>67</v>
      </c>
      <c r="E36" s="8" t="s">
        <v>21</v>
      </c>
      <c r="F36" s="8">
        <v>16</v>
      </c>
      <c r="G36" s="10" t="s">
        <v>68</v>
      </c>
      <c r="H36" s="11" t="s">
        <v>23</v>
      </c>
      <c r="I36" s="8" t="s">
        <v>24</v>
      </c>
      <c r="J36" s="8" t="s">
        <v>25</v>
      </c>
      <c r="K36" s="8" t="s">
        <v>71</v>
      </c>
      <c r="L36" s="8" t="s">
        <v>95</v>
      </c>
      <c r="M36" s="8" t="s">
        <v>28</v>
      </c>
      <c r="N36" s="8" t="s">
        <v>93</v>
      </c>
      <c r="O36" s="12" t="s">
        <v>97</v>
      </c>
      <c r="P36" s="13" cm="1">
        <f t="array" ref="P36">SUM(--_xlfn.TEXTSPLIT(O36,"\"))</f>
        <v>510</v>
      </c>
      <c r="Q36" s="14" t="str">
        <f t="shared" si="1"/>
        <v>相等</v>
      </c>
    </row>
    <row r="37" customHeight="1" spans="1:17">
      <c r="A37" s="8" t="s">
        <v>31</v>
      </c>
      <c r="B37" s="9" t="s">
        <v>18</v>
      </c>
      <c r="C37" s="9" t="s">
        <v>66</v>
      </c>
      <c r="D37" s="13" t="s">
        <v>67</v>
      </c>
      <c r="E37" s="8" t="s">
        <v>21</v>
      </c>
      <c r="F37" s="8">
        <v>16</v>
      </c>
      <c r="G37" s="10" t="s">
        <v>68</v>
      </c>
      <c r="H37" s="11" t="s">
        <v>23</v>
      </c>
      <c r="I37" s="8" t="s">
        <v>24</v>
      </c>
      <c r="J37" s="8" t="s">
        <v>25</v>
      </c>
      <c r="K37" s="8" t="s">
        <v>87</v>
      </c>
      <c r="L37" s="8" t="s">
        <v>95</v>
      </c>
      <c r="M37" s="8" t="s">
        <v>28</v>
      </c>
      <c r="N37" s="8" t="s">
        <v>60</v>
      </c>
      <c r="O37" s="12" t="s">
        <v>98</v>
      </c>
      <c r="P37" s="13" cm="1">
        <f t="array" ref="P37">SUM(--_xlfn.TEXTSPLIT(O37,"\"))</f>
        <v>525</v>
      </c>
      <c r="Q37" s="14" t="str">
        <f t="shared" si="1"/>
        <v>相等</v>
      </c>
    </row>
    <row r="38" customHeight="1" spans="1:17">
      <c r="A38" s="8" t="s">
        <v>17</v>
      </c>
      <c r="B38" s="9" t="s">
        <v>18</v>
      </c>
      <c r="C38" s="9" t="s">
        <v>66</v>
      </c>
      <c r="D38" s="13" t="s">
        <v>67</v>
      </c>
      <c r="E38" s="8" t="s">
        <v>21</v>
      </c>
      <c r="F38" s="8">
        <v>16</v>
      </c>
      <c r="G38" s="10" t="s">
        <v>68</v>
      </c>
      <c r="H38" s="11" t="s">
        <v>23</v>
      </c>
      <c r="I38" s="8" t="s">
        <v>24</v>
      </c>
      <c r="J38" s="8" t="s">
        <v>25</v>
      </c>
      <c r="K38" s="8" t="s">
        <v>89</v>
      </c>
      <c r="L38" s="8" t="s">
        <v>95</v>
      </c>
      <c r="M38" s="8" t="s">
        <v>28</v>
      </c>
      <c r="N38" s="8" t="s">
        <v>58</v>
      </c>
      <c r="O38" s="12" t="s">
        <v>98</v>
      </c>
      <c r="P38" s="13" cm="1">
        <f t="array" ref="P38">SUM(--_xlfn.TEXTSPLIT(O38,"\"))</f>
        <v>525</v>
      </c>
      <c r="Q38" s="14" t="str">
        <f t="shared" si="1"/>
        <v>相等</v>
      </c>
    </row>
    <row r="39" customHeight="1" spans="1:17">
      <c r="A39" s="8" t="s">
        <v>17</v>
      </c>
      <c r="B39" s="9" t="s">
        <v>18</v>
      </c>
      <c r="C39" s="9" t="s">
        <v>66</v>
      </c>
      <c r="D39" s="13" t="s">
        <v>67</v>
      </c>
      <c r="E39" s="8" t="s">
        <v>21</v>
      </c>
      <c r="F39" s="8">
        <v>16</v>
      </c>
      <c r="G39" s="10" t="s">
        <v>68</v>
      </c>
      <c r="H39" s="11" t="s">
        <v>23</v>
      </c>
      <c r="I39" s="8" t="s">
        <v>24</v>
      </c>
      <c r="J39" s="8" t="s">
        <v>25</v>
      </c>
      <c r="K39" s="8" t="s">
        <v>72</v>
      </c>
      <c r="L39" s="8" t="s">
        <v>95</v>
      </c>
      <c r="M39" s="8" t="s">
        <v>28</v>
      </c>
      <c r="N39" s="8" t="s">
        <v>93</v>
      </c>
      <c r="O39" s="12" t="s">
        <v>97</v>
      </c>
      <c r="P39" s="13" cm="1">
        <f t="array" ref="P39">SUM(--_xlfn.TEXTSPLIT(O39,"\"))</f>
        <v>510</v>
      </c>
      <c r="Q39" s="14" t="str">
        <f t="shared" si="1"/>
        <v>相等</v>
      </c>
    </row>
    <row r="40" customHeight="1" spans="1:17">
      <c r="A40" s="8" t="s">
        <v>17</v>
      </c>
      <c r="B40" s="9" t="s">
        <v>18</v>
      </c>
      <c r="C40" s="9" t="s">
        <v>66</v>
      </c>
      <c r="D40" s="13" t="s">
        <v>67</v>
      </c>
      <c r="E40" s="8" t="s">
        <v>21</v>
      </c>
      <c r="F40" s="8">
        <v>16</v>
      </c>
      <c r="G40" s="10" t="s">
        <v>68</v>
      </c>
      <c r="H40" s="11" t="s">
        <v>23</v>
      </c>
      <c r="I40" s="8" t="s">
        <v>24</v>
      </c>
      <c r="J40" s="8" t="s">
        <v>25</v>
      </c>
      <c r="K40" s="8" t="s">
        <v>73</v>
      </c>
      <c r="L40" s="8" t="s">
        <v>99</v>
      </c>
      <c r="M40" s="8" t="s">
        <v>28</v>
      </c>
      <c r="N40" s="8" t="s">
        <v>41</v>
      </c>
      <c r="O40" s="12" t="s">
        <v>100</v>
      </c>
      <c r="P40" s="13" cm="1">
        <f t="array" ref="P40">SUM(--_xlfn.TEXTSPLIT(O40,"\"))</f>
        <v>76</v>
      </c>
      <c r="Q40" s="14" t="str">
        <f t="shared" si="1"/>
        <v>相等</v>
      </c>
    </row>
    <row r="41" customHeight="1" spans="1:17">
      <c r="A41" s="8" t="s">
        <v>17</v>
      </c>
      <c r="B41" s="9" t="s">
        <v>18</v>
      </c>
      <c r="C41" s="9" t="s">
        <v>66</v>
      </c>
      <c r="D41" s="13" t="s">
        <v>67</v>
      </c>
      <c r="E41" s="8" t="s">
        <v>21</v>
      </c>
      <c r="F41" s="8">
        <v>16</v>
      </c>
      <c r="G41" s="10" t="s">
        <v>68</v>
      </c>
      <c r="H41" s="11" t="s">
        <v>23</v>
      </c>
      <c r="I41" s="8" t="s">
        <v>24</v>
      </c>
      <c r="J41" s="8" t="s">
        <v>25</v>
      </c>
      <c r="K41" s="8" t="s">
        <v>69</v>
      </c>
      <c r="L41" s="8" t="s">
        <v>99</v>
      </c>
      <c r="M41" s="8" t="s">
        <v>28</v>
      </c>
      <c r="N41" s="8" t="s">
        <v>101</v>
      </c>
      <c r="O41" s="12" t="s">
        <v>102</v>
      </c>
      <c r="P41" s="13" cm="1">
        <f t="array" ref="P41">SUM(--_xlfn.TEXTSPLIT(O41,"\"))</f>
        <v>69</v>
      </c>
      <c r="Q41" s="14" t="str">
        <f t="shared" si="1"/>
        <v>相等</v>
      </c>
    </row>
    <row r="42" customHeight="1" spans="1:17">
      <c r="A42" s="8" t="s">
        <v>31</v>
      </c>
      <c r="B42" s="9" t="s">
        <v>18</v>
      </c>
      <c r="C42" s="9" t="s">
        <v>66</v>
      </c>
      <c r="D42" s="13" t="s">
        <v>67</v>
      </c>
      <c r="E42" s="8" t="s">
        <v>21</v>
      </c>
      <c r="F42" s="8">
        <v>16</v>
      </c>
      <c r="G42" s="10" t="s">
        <v>68</v>
      </c>
      <c r="H42" s="11" t="s">
        <v>23</v>
      </c>
      <c r="I42" s="8" t="s">
        <v>24</v>
      </c>
      <c r="J42" s="8" t="s">
        <v>25</v>
      </c>
      <c r="K42" s="8" t="s">
        <v>87</v>
      </c>
      <c r="L42" s="8" t="s">
        <v>99</v>
      </c>
      <c r="M42" s="8" t="s">
        <v>28</v>
      </c>
      <c r="N42" s="8" t="s">
        <v>49</v>
      </c>
      <c r="O42" s="12" t="s">
        <v>103</v>
      </c>
      <c r="P42" s="13" cm="1">
        <f t="array" ref="P42">SUM(--_xlfn.TEXTSPLIT(O42,"\"))</f>
        <v>75</v>
      </c>
      <c r="Q42" s="14" t="str">
        <f t="shared" si="1"/>
        <v>相等</v>
      </c>
    </row>
    <row r="43" customHeight="1" spans="1:17">
      <c r="A43" s="8" t="s">
        <v>17</v>
      </c>
      <c r="B43" s="9" t="s">
        <v>18</v>
      </c>
      <c r="C43" s="9" t="s">
        <v>66</v>
      </c>
      <c r="D43" s="13" t="s">
        <v>67</v>
      </c>
      <c r="E43" s="8" t="s">
        <v>21</v>
      </c>
      <c r="F43" s="8">
        <v>16</v>
      </c>
      <c r="G43" s="10" t="s">
        <v>68</v>
      </c>
      <c r="H43" s="11" t="s">
        <v>23</v>
      </c>
      <c r="I43" s="8" t="s">
        <v>24</v>
      </c>
      <c r="J43" s="8" t="s">
        <v>25</v>
      </c>
      <c r="K43" s="8" t="s">
        <v>89</v>
      </c>
      <c r="L43" s="8" t="s">
        <v>99</v>
      </c>
      <c r="M43" s="8" t="s">
        <v>28</v>
      </c>
      <c r="N43" s="8" t="s">
        <v>54</v>
      </c>
      <c r="O43" s="12" t="s">
        <v>104</v>
      </c>
      <c r="P43" s="13" cm="1">
        <f t="array" ref="P43">SUM(--_xlfn.TEXTSPLIT(O43,"\"))</f>
        <v>70</v>
      </c>
      <c r="Q43" s="14" t="str">
        <f t="shared" si="1"/>
        <v>相等</v>
      </c>
    </row>
    <row r="44" customHeight="1" spans="1:17">
      <c r="A44" s="8" t="s">
        <v>17</v>
      </c>
      <c r="B44" s="9" t="s">
        <v>18</v>
      </c>
      <c r="C44" s="9" t="s">
        <v>66</v>
      </c>
      <c r="D44" s="13" t="s">
        <v>67</v>
      </c>
      <c r="E44" s="8" t="s">
        <v>21</v>
      </c>
      <c r="F44" s="8">
        <v>16</v>
      </c>
      <c r="G44" s="10" t="s">
        <v>68</v>
      </c>
      <c r="H44" s="11" t="s">
        <v>23</v>
      </c>
      <c r="I44" s="8" t="s">
        <v>24</v>
      </c>
      <c r="J44" s="8" t="s">
        <v>25</v>
      </c>
      <c r="K44" s="8" t="s">
        <v>69</v>
      </c>
      <c r="L44" s="8" t="s">
        <v>105</v>
      </c>
      <c r="M44" s="8" t="s">
        <v>28</v>
      </c>
      <c r="N44" s="8" t="s">
        <v>54</v>
      </c>
      <c r="O44" s="12" t="s">
        <v>106</v>
      </c>
      <c r="P44" s="13" cm="1">
        <f t="array" ref="P44">SUM(--_xlfn.TEXTSPLIT(O44,"\"))</f>
        <v>38</v>
      </c>
      <c r="Q44" s="14" t="str">
        <f t="shared" si="1"/>
        <v>相等</v>
      </c>
    </row>
    <row r="45" customHeight="1" spans="1:17">
      <c r="A45" s="8" t="s">
        <v>31</v>
      </c>
      <c r="B45" s="9" t="s">
        <v>18</v>
      </c>
      <c r="C45" s="9" t="s">
        <v>66</v>
      </c>
      <c r="D45" s="13" t="s">
        <v>67</v>
      </c>
      <c r="E45" s="8" t="s">
        <v>21</v>
      </c>
      <c r="F45" s="8">
        <v>16</v>
      </c>
      <c r="G45" s="10" t="s">
        <v>68</v>
      </c>
      <c r="H45" s="11" t="s">
        <v>23</v>
      </c>
      <c r="I45" s="8" t="s">
        <v>24</v>
      </c>
      <c r="J45" s="8" t="s">
        <v>25</v>
      </c>
      <c r="K45" s="8" t="s">
        <v>87</v>
      </c>
      <c r="L45" s="8" t="s">
        <v>105</v>
      </c>
      <c r="M45" s="8" t="s">
        <v>28</v>
      </c>
      <c r="N45" s="8" t="s">
        <v>107</v>
      </c>
      <c r="O45" s="12" t="s">
        <v>108</v>
      </c>
      <c r="P45" s="13" cm="1">
        <f t="array" ref="P45">SUM(--_xlfn.TEXTSPLIT(O45,"\"))</f>
        <v>41</v>
      </c>
      <c r="Q45" s="14" t="str">
        <f t="shared" si="1"/>
        <v>相等</v>
      </c>
    </row>
    <row r="46" customHeight="1" spans="1:17">
      <c r="A46" s="8" t="s">
        <v>17</v>
      </c>
      <c r="B46" s="9" t="s">
        <v>18</v>
      </c>
      <c r="C46" s="9" t="s">
        <v>66</v>
      </c>
      <c r="D46" s="13" t="s">
        <v>67</v>
      </c>
      <c r="E46" s="8" t="s">
        <v>21</v>
      </c>
      <c r="F46" s="8">
        <v>16</v>
      </c>
      <c r="G46" s="10" t="s">
        <v>68</v>
      </c>
      <c r="H46" s="11" t="s">
        <v>23</v>
      </c>
      <c r="I46" s="8" t="s">
        <v>24</v>
      </c>
      <c r="J46" s="8" t="s">
        <v>25</v>
      </c>
      <c r="K46" s="8" t="s">
        <v>89</v>
      </c>
      <c r="L46" s="8" t="s">
        <v>105</v>
      </c>
      <c r="M46" s="8" t="s">
        <v>28</v>
      </c>
      <c r="N46" s="8" t="s">
        <v>54</v>
      </c>
      <c r="O46" s="12" t="s">
        <v>109</v>
      </c>
      <c r="P46" s="13" cm="1">
        <f t="array" ref="P46">SUM(--_xlfn.TEXTSPLIT(O46,"\"))</f>
        <v>41</v>
      </c>
      <c r="Q46" s="14" t="str">
        <f t="shared" si="1"/>
        <v>相等</v>
      </c>
    </row>
    <row r="47" customHeight="1" spans="1:17">
      <c r="A47" s="8" t="s">
        <v>17</v>
      </c>
      <c r="B47" s="9" t="s">
        <v>18</v>
      </c>
      <c r="C47" s="9" t="s">
        <v>66</v>
      </c>
      <c r="D47" s="13" t="s">
        <v>67</v>
      </c>
      <c r="E47" s="8" t="s">
        <v>21</v>
      </c>
      <c r="F47" s="8">
        <v>16</v>
      </c>
      <c r="G47" s="10" t="s">
        <v>68</v>
      </c>
      <c r="H47" s="11" t="s">
        <v>23</v>
      </c>
      <c r="I47" s="8" t="s">
        <v>24</v>
      </c>
      <c r="J47" s="8" t="s">
        <v>25</v>
      </c>
      <c r="K47" s="8" t="s">
        <v>73</v>
      </c>
      <c r="L47" s="8" t="s">
        <v>110</v>
      </c>
      <c r="M47" s="8" t="s">
        <v>28</v>
      </c>
      <c r="N47" s="8" t="s">
        <v>41</v>
      </c>
      <c r="O47" s="12" t="s">
        <v>111</v>
      </c>
      <c r="P47" s="13" cm="1">
        <f t="array" ref="P47">SUM(--_xlfn.TEXTSPLIT(O47,"\"))</f>
        <v>324</v>
      </c>
      <c r="Q47" s="14" t="str">
        <f t="shared" si="1"/>
        <v>相等</v>
      </c>
    </row>
    <row r="48" customHeight="1" spans="1:17">
      <c r="A48" s="8" t="s">
        <v>17</v>
      </c>
      <c r="B48" s="9" t="s">
        <v>18</v>
      </c>
      <c r="C48" s="9" t="s">
        <v>66</v>
      </c>
      <c r="D48" s="13" t="s">
        <v>67</v>
      </c>
      <c r="E48" s="8" t="s">
        <v>21</v>
      </c>
      <c r="F48" s="8">
        <v>16</v>
      </c>
      <c r="G48" s="10" t="s">
        <v>68</v>
      </c>
      <c r="H48" s="11" t="s">
        <v>23</v>
      </c>
      <c r="I48" s="8" t="s">
        <v>24</v>
      </c>
      <c r="J48" s="8" t="s">
        <v>25</v>
      </c>
      <c r="K48" s="8" t="s">
        <v>69</v>
      </c>
      <c r="L48" s="8" t="s">
        <v>110</v>
      </c>
      <c r="M48" s="8" t="s">
        <v>28</v>
      </c>
      <c r="N48" s="8" t="s">
        <v>41</v>
      </c>
      <c r="O48" s="12" t="s">
        <v>112</v>
      </c>
      <c r="P48" s="13" cm="1">
        <f t="array" ref="P48">SUM(--_xlfn.TEXTSPLIT(O48,"\"))</f>
        <v>374</v>
      </c>
      <c r="Q48" s="14" t="str">
        <f t="shared" si="1"/>
        <v>相等</v>
      </c>
    </row>
    <row r="49" customHeight="1" spans="1:17">
      <c r="A49" s="8" t="s">
        <v>17</v>
      </c>
      <c r="B49" s="9" t="s">
        <v>18</v>
      </c>
      <c r="C49" s="9" t="s">
        <v>66</v>
      </c>
      <c r="D49" s="13" t="s">
        <v>67</v>
      </c>
      <c r="E49" s="8" t="s">
        <v>21</v>
      </c>
      <c r="F49" s="8">
        <v>16</v>
      </c>
      <c r="G49" s="10" t="s">
        <v>68</v>
      </c>
      <c r="H49" s="11" t="s">
        <v>23</v>
      </c>
      <c r="I49" s="8" t="s">
        <v>24</v>
      </c>
      <c r="J49" s="8" t="s">
        <v>25</v>
      </c>
      <c r="K49" s="8" t="s">
        <v>84</v>
      </c>
      <c r="L49" s="8" t="s">
        <v>110</v>
      </c>
      <c r="M49" s="8" t="s">
        <v>28</v>
      </c>
      <c r="N49" s="8" t="s">
        <v>54</v>
      </c>
      <c r="O49" s="12" t="s">
        <v>113</v>
      </c>
      <c r="P49" s="13" cm="1">
        <f t="array" ref="P49">SUM(--_xlfn.TEXTSPLIT(O49,"\"))</f>
        <v>180</v>
      </c>
      <c r="Q49" s="14" t="str">
        <f t="shared" si="1"/>
        <v>相等</v>
      </c>
    </row>
    <row r="50" customHeight="1" spans="1:17">
      <c r="A50" s="8" t="s">
        <v>31</v>
      </c>
      <c r="B50" s="9" t="s">
        <v>18</v>
      </c>
      <c r="C50" s="9" t="s">
        <v>66</v>
      </c>
      <c r="D50" s="13" t="s">
        <v>67</v>
      </c>
      <c r="E50" s="8" t="s">
        <v>21</v>
      </c>
      <c r="F50" s="8">
        <v>16</v>
      </c>
      <c r="G50" s="10" t="s">
        <v>68</v>
      </c>
      <c r="H50" s="11" t="s">
        <v>23</v>
      </c>
      <c r="I50" s="8" t="s">
        <v>24</v>
      </c>
      <c r="J50" s="8" t="s">
        <v>25</v>
      </c>
      <c r="K50" s="8" t="s">
        <v>87</v>
      </c>
      <c r="L50" s="8" t="s">
        <v>110</v>
      </c>
      <c r="M50" s="8" t="s">
        <v>28</v>
      </c>
      <c r="N50" s="8" t="s">
        <v>49</v>
      </c>
      <c r="O50" s="12" t="s">
        <v>114</v>
      </c>
      <c r="P50" s="13" cm="1">
        <f t="array" ref="P50">SUM(--_xlfn.TEXTSPLIT(O50,"\"))</f>
        <v>347</v>
      </c>
      <c r="Q50" s="14" t="str">
        <f t="shared" si="1"/>
        <v>相等</v>
      </c>
    </row>
    <row r="51" customHeight="1" spans="1:17">
      <c r="A51" s="8" t="s">
        <v>17</v>
      </c>
      <c r="B51" s="9" t="s">
        <v>18</v>
      </c>
      <c r="C51" s="9" t="s">
        <v>66</v>
      </c>
      <c r="D51" s="13" t="s">
        <v>67</v>
      </c>
      <c r="E51" s="8" t="s">
        <v>21</v>
      </c>
      <c r="F51" s="8">
        <v>16</v>
      </c>
      <c r="G51" s="10" t="s">
        <v>68</v>
      </c>
      <c r="H51" s="11" t="s">
        <v>23</v>
      </c>
      <c r="I51" s="8" t="s">
        <v>24</v>
      </c>
      <c r="J51" s="8" t="s">
        <v>25</v>
      </c>
      <c r="K51" s="8" t="s">
        <v>89</v>
      </c>
      <c r="L51" s="8" t="s">
        <v>110</v>
      </c>
      <c r="M51" s="8" t="s">
        <v>28</v>
      </c>
      <c r="N51" s="8" t="s">
        <v>41</v>
      </c>
      <c r="O51" s="12" t="s">
        <v>115</v>
      </c>
      <c r="P51" s="13" cm="1">
        <f t="array" ref="P51">SUM(--_xlfn.TEXTSPLIT(O51,"\"))</f>
        <v>322</v>
      </c>
      <c r="Q51" s="14" t="str">
        <f t="shared" si="1"/>
        <v>相等</v>
      </c>
    </row>
    <row r="52" customHeight="1" spans="1:17">
      <c r="A52" s="8" t="s">
        <v>17</v>
      </c>
      <c r="B52" s="9" t="s">
        <v>18</v>
      </c>
      <c r="C52" s="9" t="s">
        <v>66</v>
      </c>
      <c r="D52" s="13" t="s">
        <v>67</v>
      </c>
      <c r="E52" s="8" t="s">
        <v>21</v>
      </c>
      <c r="F52" s="8">
        <v>16</v>
      </c>
      <c r="G52" s="10" t="s">
        <v>68</v>
      </c>
      <c r="H52" s="11" t="s">
        <v>23</v>
      </c>
      <c r="I52" s="8" t="s">
        <v>24</v>
      </c>
      <c r="J52" s="8" t="s">
        <v>25</v>
      </c>
      <c r="K52" s="8" t="s">
        <v>92</v>
      </c>
      <c r="L52" s="8" t="s">
        <v>110</v>
      </c>
      <c r="M52" s="8" t="s">
        <v>28</v>
      </c>
      <c r="N52" s="8" t="s">
        <v>41</v>
      </c>
      <c r="O52" s="12" t="s">
        <v>116</v>
      </c>
      <c r="P52" s="13" cm="1">
        <f t="array" ref="P52">SUM(--_xlfn.TEXTSPLIT(O52,"\"))</f>
        <v>186</v>
      </c>
      <c r="Q52" s="14" t="str">
        <f t="shared" si="1"/>
        <v>相等</v>
      </c>
    </row>
    <row r="53" customHeight="1" spans="1:17">
      <c r="P53" s="2">
        <f>SUM(P2:P52)</f>
        <v>13659</v>
      </c>
    </row>
  </sheetData>
  <autoFilter xmlns:etc="http://www.wps.cn/officeDocument/2017/etCustomData" ref="A1:N52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2015-06-05T18:19:00Z</dcterms:created>
  <dcterms:modified xsi:type="dcterms:W3CDTF">2026-04-03T14:53:20Z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F9FBEA4255614762AC188F745C2EEAA2_13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