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#341" sheetId="1" r:id="rId1"/>
  </sheets>
  <definedNames>
    <definedName name="_xlnm._FilterDatabase" localSheetId="0" hidden="1">'#341'!$A$1:$O$65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<sst xmlns="http://schemas.openxmlformats.org/spreadsheetml/2006/main" count="899" uniqueCount="101">
  <si>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</si>
  <si>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</si>
  <si>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</si>
  <si>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</si>
  <si>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</si>
  <si>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</si>
  <si>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</si>
  <si>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</si>
  <si>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</si>
  <si>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</si>
  <si>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</si>
  <si>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</si>
  <si>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</si>
  <si>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</si>
  <si>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</si>
  <si>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TTL Quantity</t>
  </si>
  <si>
    <t xml:space="preserve">Others </t>
  </si>
  <si>
    <t>Normal Size</t>
  </si>
  <si>
    <t>MADE IN CHINA</t>
  </si>
  <si>
    <t>BODY|LINING</t>
  </si>
  <si>
    <t>80\NYLON,20\ELASTANE|82\NYLON,18\ELASTANE</t>
  </si>
  <si>
    <t>Yes</t>
  </si>
  <si>
    <t>05\26</t>
  </si>
  <si>
    <t>IMPARAHK</t>
  </si>
  <si>
    <t>GANZHOU</t>
  </si>
  <si>
    <t>CHINA</t>
  </si>
  <si>
    <t>11234-341</t>
  </si>
  <si>
    <t>U127243C</t>
  </si>
  <si>
    <t>No</t>
  </si>
  <si>
    <t>6\8\10\12</t>
  </si>
  <si>
    <t>30\50\50\40</t>
  </si>
  <si>
    <t>33816-341</t>
  </si>
  <si>
    <t>40792-341</t>
  </si>
  <si>
    <t>11233-341</t>
  </si>
  <si>
    <t>U127244</t>
  </si>
  <si>
    <t>6\8\10\12\14\16</t>
  </si>
  <si>
    <t>15\40\70\75\35\20</t>
  </si>
  <si>
    <t>31592-341</t>
  </si>
  <si>
    <t>6\8\10\12\14</t>
  </si>
  <si>
    <t>20\20\20\20\20</t>
  </si>
  <si>
    <t>U127246</t>
  </si>
  <si>
    <t>8\10\12\14\16</t>
  </si>
  <si>
    <t>50\95\115\60\35</t>
  </si>
  <si>
    <t>31543-341</t>
  </si>
  <si>
    <t>60\95\130\60\35</t>
  </si>
  <si>
    <t>44320-341</t>
  </si>
  <si>
    <t>U127248</t>
  </si>
  <si>
    <t>15\20\20\20\20\20</t>
  </si>
  <si>
    <t>15\20\20\20\20</t>
  </si>
  <si>
    <t>U127250C</t>
  </si>
  <si>
    <t>U127251</t>
  </si>
  <si>
    <t>15\20\30\35\35\20</t>
  </si>
  <si>
    <t>60276-341</t>
  </si>
  <si>
    <t>15\60\90\95\60\20</t>
  </si>
  <si>
    <t>U127247</t>
  </si>
  <si>
    <t>6\8\10\12\14\16\18</t>
  </si>
  <si>
    <t>15\20\20\20\20\20\20</t>
  </si>
  <si>
    <t>33970-341</t>
  </si>
  <si>
    <t>U127254</t>
  </si>
  <si>
    <t>15\30\30\35\35\20\20</t>
  </si>
  <si>
    <t>20\20\20\20\20\20</t>
  </si>
  <si>
    <t>15\20\30\30\20\20\20</t>
  </si>
  <si>
    <t>Special size swim-Text</t>
  </si>
  <si>
    <t>60303-341</t>
  </si>
  <si>
    <t>XXS\XS\S\M\L\XL\XXL</t>
  </si>
  <si>
    <t>U127256</t>
  </si>
  <si>
    <t>31283-341</t>
  </si>
  <si>
    <t>15\30\30\35\35\20</t>
  </si>
  <si>
    <t>XS\S\M\L\XL</t>
  </si>
  <si>
    <t>25\30\30\35\20</t>
  </si>
  <si>
    <t>U127249</t>
  </si>
  <si>
    <t>50\95\100\100\75\50\35</t>
  </si>
  <si>
    <t>20\35\50\50\35\20\20</t>
  </si>
  <si>
    <t>60\95\100\100\55\20\15</t>
  </si>
  <si>
    <t>20\35\50\50\35\25\20</t>
  </si>
  <si>
    <t>40726-341</t>
  </si>
  <si>
    <t>20\50\100\130\90\50\30</t>
  </si>
  <si>
    <t>30\35\50\50\35\20\20</t>
  </si>
  <si>
    <t>U127245</t>
  </si>
  <si>
    <t>60\95\150\180\130\60\20</t>
  </si>
  <si>
    <t>20\35\60\80\75\40\20</t>
  </si>
  <si>
    <t>31428-341</t>
  </si>
  <si>
    <t>95\165\165\95\90</t>
  </si>
  <si>
    <t>20\180\230\230\150\45\20</t>
  </si>
  <si>
    <t>20\65\100\100\75\50\25</t>
  </si>
  <si>
    <t>20\80\150\150\100\55\20</t>
  </si>
  <si>
    <t>30\35\50\60\65\50\30</t>
  </si>
  <si>
    <t>40659-341</t>
  </si>
  <si>
    <t>20\95\165\175\160\50\20</t>
  </si>
  <si>
    <t>20\95\165\175\160\80\35</t>
  </si>
  <si>
    <t>20\75\135\155\100\40\20</t>
  </si>
  <si>
    <t>U127252</t>
  </si>
  <si>
    <t>20\35\60\75\70\40\20</t>
  </si>
  <si>
    <t>20\65\100\100\75\20\25</t>
  </si>
  <si>
    <t>20\65\100\115\75\20\25</t>
  </si>
  <si>
    <t>20\65\100\115\75\40\25</t>
  </si>
  <si>
    <t>20\35\90\105\90\60\30</t>
  </si>
  <si>
    <t>30\95\130\140\90\20\20</t>
  </si>
  <si>
    <t>20\65\165\175\160\80\35</t>
  </si>
  <si>
    <t>XXS\XS\S\M\L\XL</t>
  </si>
  <si>
    <t>20\35\65\70\65\50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</si>
</sst>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6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1"/>
      <color theme="1"/>
      <name val="Calibri"/>
      <charset val="134"/>
    </font>
    <font>
      <sz val="9.75"/>
      <color rgb="FF0F1115"/>
      <name val="Consolas"/>
      <charset val="134"/>
    </font>
    <font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65"/>
  <sheetViews>
    <sheetView tabSelected="1" workbookViewId="0">
      <pane xSplit="1" ySplit="1" topLeftCell="G29" activePane="bottomRight" state="frozen"/>
      <selection/>
      <selection pane="topRight"/>
      <selection pane="bottomLeft"/>
      <selection pane="bottomRight" activeCell="P66" sqref="P66"/>
    </sheetView>
  </sheetViews>
  <sheetFormatPr defaultColWidth="9" defaultRowHeight="14"/>
  <cols>
    <col min="1" max="1" width="23.1363636363636" customWidth="1"/>
    <col min="2" max="2" width="27.7090909090909" customWidth="1"/>
    <col min="3" max="3" width="13.2727272727273" customWidth="1"/>
    <col min="4" max="4" width="47" customWidth="1"/>
    <col min="5" max="5" width="17.2818181818182" customWidth="1"/>
    <col min="6" max="6" width="13.2818181818182" customWidth="1"/>
    <col min="7" max="7" width="23" customWidth="1"/>
    <col min="8" max="8" width="18.5727272727273" customWidth="1"/>
    <col min="9" max="9" width="17.4272727272727" customWidth="1"/>
    <col min="10" max="10" width="19.5727272727273" customWidth="1"/>
    <col min="11" max="12" width="13.2818181818182" customWidth="1"/>
    <col min="14" max="14" width="30.7090909090909" customWidth="1"/>
    <col min="15" max="15" width="31.7090909090909" customWidth="1"/>
  </cols>
  <sheetData>
    <row r="1" ht="14.5" spans="1:17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3" t="s">
        <v>15</v>
      </c>
      <c r="Q1" s="3" t="s">
        <v>16</v>
      </c>
    </row>
    <row r="2" ht="14.5" spans="1:17">
      <c r="A2" s="4" t="s">
        <v>17</v>
      </c>
      <c r="B2" s="5" t="s">
        <v>18</v>
      </c>
      <c r="C2" s="4" t="s">
        <v>19</v>
      </c>
      <c r="D2" s="4" t="s">
        <v>20</v>
      </c>
      <c r="E2" s="5" t="s">
        <v>21</v>
      </c>
      <c r="F2" s="5">
        <v>16</v>
      </c>
      <c r="G2" s="4" t="s">
        <v>22</v>
      </c>
      <c r="H2" s="6" t="s">
        <v>23</v>
      </c>
      <c r="I2" s="6" t="s">
        <v>24</v>
      </c>
      <c r="J2" s="6" t="s">
        <v>25</v>
      </c>
      <c r="K2" s="7" t="s">
        <v>26</v>
      </c>
      <c r="L2" s="7" t="s">
        <v>27</v>
      </c>
      <c r="M2" s="5" t="s">
        <v>28</v>
      </c>
      <c r="N2" s="7" t="s">
        <v>29</v>
      </c>
      <c r="O2" s="7" t="s">
        <v>30</v>
      </c>
      <c r="P2" s="8" cm="1">
        <f t="array" ref="P2">SUM(--_xlfn.TEXTSPLIT(O2,"\"))</f>
        <v>170</v>
      </c>
      <c r="Q2" s="9" t="str">
        <f t="shared" ref="Q2:Q64" si="0">IF((LEN(N2)-LEN(SUBSTITUTE(N2,"\","")))=(LEN(O2)-LEN(SUBSTITUTE(O2,"\",""))),"相等","不相等")</f>
        <v>相等</v>
      </c>
    </row>
    <row r="3" ht="14.5" spans="1:17">
      <c r="A3" s="4" t="s">
        <v>17</v>
      </c>
      <c r="B3" s="5" t="s">
        <v>18</v>
      </c>
      <c r="C3" s="4" t="s">
        <v>19</v>
      </c>
      <c r="D3" s="4" t="s">
        <v>20</v>
      </c>
      <c r="E3" s="5" t="s">
        <v>21</v>
      </c>
      <c r="F3" s="5">
        <v>16</v>
      </c>
      <c r="G3" s="4" t="s">
        <v>22</v>
      </c>
      <c r="H3" s="6" t="s">
        <v>23</v>
      </c>
      <c r="I3" s="6" t="s">
        <v>24</v>
      </c>
      <c r="J3" s="6" t="s">
        <v>25</v>
      </c>
      <c r="K3" s="7" t="s">
        <v>31</v>
      </c>
      <c r="L3" s="7" t="s">
        <v>27</v>
      </c>
      <c r="M3" s="5" t="s">
        <v>28</v>
      </c>
      <c r="N3" s="7" t="s">
        <v>29</v>
      </c>
      <c r="O3" s="7" t="s">
        <v>30</v>
      </c>
      <c r="P3" s="8" cm="1">
        <f t="array" ref="P3">SUM(--_xlfn.TEXTSPLIT(O3,"\"))</f>
        <v>170</v>
      </c>
      <c r="Q3" s="9" t="str">
        <f t="shared" si="0"/>
        <v>相等</v>
      </c>
    </row>
    <row r="4" ht="14.5" spans="1:17">
      <c r="A4" s="4" t="s">
        <v>17</v>
      </c>
      <c r="B4" s="5" t="s">
        <v>18</v>
      </c>
      <c r="C4" s="4" t="s">
        <v>19</v>
      </c>
      <c r="D4" s="4" t="s">
        <v>20</v>
      </c>
      <c r="E4" s="5" t="s">
        <v>21</v>
      </c>
      <c r="F4" s="5">
        <v>16</v>
      </c>
      <c r="G4" s="4" t="s">
        <v>22</v>
      </c>
      <c r="H4" s="6" t="s">
        <v>23</v>
      </c>
      <c r="I4" s="6" t="s">
        <v>24</v>
      </c>
      <c r="J4" s="6" t="s">
        <v>25</v>
      </c>
      <c r="K4" s="7" t="s">
        <v>32</v>
      </c>
      <c r="L4" s="7" t="s">
        <v>27</v>
      </c>
      <c r="M4" s="5" t="s">
        <v>28</v>
      </c>
      <c r="N4" s="7" t="s">
        <v>29</v>
      </c>
      <c r="O4" s="7" t="s">
        <v>30</v>
      </c>
      <c r="P4" s="8" cm="1">
        <f t="array" ref="P4">SUM(--_xlfn.TEXTSPLIT(O4,"\"))</f>
        <v>170</v>
      </c>
      <c r="Q4" s="9" t="str">
        <f t="shared" si="0"/>
        <v>相等</v>
      </c>
    </row>
    <row r="5" ht="14.5" spans="1:17">
      <c r="A5" s="4" t="s">
        <v>17</v>
      </c>
      <c r="B5" s="5" t="s">
        <v>18</v>
      </c>
      <c r="C5" s="4" t="s">
        <v>19</v>
      </c>
      <c r="D5" s="4" t="s">
        <v>20</v>
      </c>
      <c r="E5" s="5" t="s">
        <v>21</v>
      </c>
      <c r="F5" s="5">
        <v>16</v>
      </c>
      <c r="G5" s="4" t="s">
        <v>22</v>
      </c>
      <c r="H5" s="6" t="s">
        <v>23</v>
      </c>
      <c r="I5" s="6" t="s">
        <v>24</v>
      </c>
      <c r="J5" s="6" t="s">
        <v>25</v>
      </c>
      <c r="K5" s="7" t="s">
        <v>33</v>
      </c>
      <c r="L5" s="7" t="s">
        <v>34</v>
      </c>
      <c r="M5" s="5" t="s">
        <v>28</v>
      </c>
      <c r="N5" s="7" t="s">
        <v>35</v>
      </c>
      <c r="O5" s="7" t="s">
        <v>36</v>
      </c>
      <c r="P5" s="8" cm="1">
        <f t="array" ref="P5">SUM(--_xlfn.TEXTSPLIT(O5,"\"))</f>
        <v>255</v>
      </c>
      <c r="Q5" s="9" t="str">
        <f t="shared" si="0"/>
        <v>相等</v>
      </c>
    </row>
    <row r="6" ht="14.5" spans="1:17">
      <c r="A6" s="4" t="s">
        <v>17</v>
      </c>
      <c r="B6" s="5" t="s">
        <v>18</v>
      </c>
      <c r="C6" s="4" t="s">
        <v>19</v>
      </c>
      <c r="D6" s="4" t="s">
        <v>20</v>
      </c>
      <c r="E6" s="5" t="s">
        <v>21</v>
      </c>
      <c r="F6" s="5">
        <v>16</v>
      </c>
      <c r="G6" s="4" t="s">
        <v>22</v>
      </c>
      <c r="H6" s="6" t="s">
        <v>23</v>
      </c>
      <c r="I6" s="6" t="s">
        <v>24</v>
      </c>
      <c r="J6" s="6" t="s">
        <v>25</v>
      </c>
      <c r="K6" s="7" t="s">
        <v>37</v>
      </c>
      <c r="L6" s="7" t="s">
        <v>34</v>
      </c>
      <c r="M6" s="5" t="s">
        <v>28</v>
      </c>
      <c r="N6" s="7" t="s">
        <v>38</v>
      </c>
      <c r="O6" s="7" t="s">
        <v>39</v>
      </c>
      <c r="P6" s="8" cm="1">
        <f t="array" ref="P6">SUM(--_xlfn.TEXTSPLIT(O6,"\"))</f>
        <v>100</v>
      </c>
      <c r="Q6" s="9" t="str">
        <f t="shared" si="0"/>
        <v>相等</v>
      </c>
    </row>
    <row r="7" ht="14.5" spans="1:17">
      <c r="A7" s="4" t="s">
        <v>17</v>
      </c>
      <c r="B7" s="5" t="s">
        <v>18</v>
      </c>
      <c r="C7" s="4" t="s">
        <v>19</v>
      </c>
      <c r="D7" s="4" t="s">
        <v>20</v>
      </c>
      <c r="E7" s="5" t="s">
        <v>21</v>
      </c>
      <c r="F7" s="5">
        <v>16</v>
      </c>
      <c r="G7" s="4" t="s">
        <v>22</v>
      </c>
      <c r="H7" s="6" t="s">
        <v>23</v>
      </c>
      <c r="I7" s="6" t="s">
        <v>24</v>
      </c>
      <c r="J7" s="6" t="s">
        <v>25</v>
      </c>
      <c r="K7" s="7" t="s">
        <v>32</v>
      </c>
      <c r="L7" s="7" t="s">
        <v>34</v>
      </c>
      <c r="M7" s="5" t="s">
        <v>28</v>
      </c>
      <c r="N7" s="7" t="s">
        <v>38</v>
      </c>
      <c r="O7" s="7" t="s">
        <v>39</v>
      </c>
      <c r="P7" s="8" cm="1">
        <f t="array" ref="P7">SUM(--_xlfn.TEXTSPLIT(O7,"\"))</f>
        <v>100</v>
      </c>
      <c r="Q7" s="9" t="str">
        <f t="shared" si="0"/>
        <v>相等</v>
      </c>
    </row>
    <row r="8" ht="14.5" spans="1:17">
      <c r="A8" s="4" t="s">
        <v>17</v>
      </c>
      <c r="B8" s="5" t="s">
        <v>18</v>
      </c>
      <c r="C8" s="4" t="s">
        <v>19</v>
      </c>
      <c r="D8" s="4" t="s">
        <v>20</v>
      </c>
      <c r="E8" s="5" t="s">
        <v>21</v>
      </c>
      <c r="F8" s="5">
        <v>16</v>
      </c>
      <c r="G8" s="4" t="s">
        <v>22</v>
      </c>
      <c r="H8" s="6" t="s">
        <v>23</v>
      </c>
      <c r="I8" s="6" t="s">
        <v>24</v>
      </c>
      <c r="J8" s="6" t="s">
        <v>25</v>
      </c>
      <c r="K8" s="7" t="s">
        <v>33</v>
      </c>
      <c r="L8" s="7" t="s">
        <v>40</v>
      </c>
      <c r="M8" s="5" t="s">
        <v>28</v>
      </c>
      <c r="N8" s="7" t="s">
        <v>41</v>
      </c>
      <c r="O8" s="7" t="s">
        <v>42</v>
      </c>
      <c r="P8" s="8" cm="1">
        <f t="array" ref="P8">SUM(--_xlfn.TEXTSPLIT(O8,"\"))</f>
        <v>355</v>
      </c>
      <c r="Q8" s="9" t="str">
        <f t="shared" si="0"/>
        <v>相等</v>
      </c>
    </row>
    <row r="9" ht="14.5" spans="1:17">
      <c r="A9" s="4" t="s">
        <v>17</v>
      </c>
      <c r="B9" s="5" t="s">
        <v>18</v>
      </c>
      <c r="C9" s="4" t="s">
        <v>19</v>
      </c>
      <c r="D9" s="4" t="s">
        <v>20</v>
      </c>
      <c r="E9" s="5" t="s">
        <v>21</v>
      </c>
      <c r="F9" s="5">
        <v>16</v>
      </c>
      <c r="G9" s="4" t="s">
        <v>22</v>
      </c>
      <c r="H9" s="6" t="s">
        <v>23</v>
      </c>
      <c r="I9" s="6" t="s">
        <v>24</v>
      </c>
      <c r="J9" s="6" t="s">
        <v>25</v>
      </c>
      <c r="K9" s="7" t="s">
        <v>43</v>
      </c>
      <c r="L9" s="7" t="s">
        <v>40</v>
      </c>
      <c r="M9" s="5" t="s">
        <v>28</v>
      </c>
      <c r="N9" s="7" t="s">
        <v>41</v>
      </c>
      <c r="O9" s="7" t="s">
        <v>44</v>
      </c>
      <c r="P9" s="8" cm="1">
        <f t="array" ref="P9">SUM(--_xlfn.TEXTSPLIT(O9,"\"))</f>
        <v>380</v>
      </c>
      <c r="Q9" s="9" t="str">
        <f t="shared" si="0"/>
        <v>相等</v>
      </c>
    </row>
    <row r="10" ht="14.5" spans="1:17">
      <c r="A10" s="4" t="s">
        <v>17</v>
      </c>
      <c r="B10" s="5" t="s">
        <v>18</v>
      </c>
      <c r="C10" s="4" t="s">
        <v>19</v>
      </c>
      <c r="D10" s="4" t="s">
        <v>20</v>
      </c>
      <c r="E10" s="5" t="s">
        <v>21</v>
      </c>
      <c r="F10" s="5">
        <v>16</v>
      </c>
      <c r="G10" s="4" t="s">
        <v>22</v>
      </c>
      <c r="H10" s="6" t="s">
        <v>23</v>
      </c>
      <c r="I10" s="6" t="s">
        <v>24</v>
      </c>
      <c r="J10" s="6" t="s">
        <v>25</v>
      </c>
      <c r="K10" s="7" t="s">
        <v>45</v>
      </c>
      <c r="L10" s="7" t="s">
        <v>40</v>
      </c>
      <c r="M10" s="5" t="s">
        <v>28</v>
      </c>
      <c r="N10" s="7" t="s">
        <v>41</v>
      </c>
      <c r="O10" s="7" t="s">
        <v>44</v>
      </c>
      <c r="P10" s="8" cm="1">
        <f t="array" ref="P10">SUM(--_xlfn.TEXTSPLIT(O10,"\"))</f>
        <v>380</v>
      </c>
      <c r="Q10" s="9" t="str">
        <f t="shared" si="0"/>
        <v>相等</v>
      </c>
    </row>
    <row r="11" ht="14.5" spans="1:17">
      <c r="A11" s="4" t="s">
        <v>17</v>
      </c>
      <c r="B11" s="5" t="s">
        <v>18</v>
      </c>
      <c r="C11" s="4" t="s">
        <v>19</v>
      </c>
      <c r="D11" s="4" t="s">
        <v>20</v>
      </c>
      <c r="E11" s="5" t="s">
        <v>21</v>
      </c>
      <c r="F11" s="5">
        <v>16</v>
      </c>
      <c r="G11" s="4" t="s">
        <v>22</v>
      </c>
      <c r="H11" s="6" t="s">
        <v>23</v>
      </c>
      <c r="I11" s="6" t="s">
        <v>24</v>
      </c>
      <c r="J11" s="6" t="s">
        <v>25</v>
      </c>
      <c r="K11" s="7" t="s">
        <v>33</v>
      </c>
      <c r="L11" s="7" t="s">
        <v>46</v>
      </c>
      <c r="M11" s="5" t="s">
        <v>28</v>
      </c>
      <c r="N11" s="7" t="s">
        <v>35</v>
      </c>
      <c r="O11" s="7" t="s">
        <v>47</v>
      </c>
      <c r="P11" s="8" cm="1">
        <f t="array" ref="P11">SUM(--_xlfn.TEXTSPLIT(O11,"\"))</f>
        <v>115</v>
      </c>
      <c r="Q11" s="9" t="str">
        <f t="shared" si="0"/>
        <v>相等</v>
      </c>
    </row>
    <row r="12" ht="14.5" spans="1:17">
      <c r="A12" s="4" t="s">
        <v>17</v>
      </c>
      <c r="B12" s="5" t="s">
        <v>18</v>
      </c>
      <c r="C12" s="4" t="s">
        <v>19</v>
      </c>
      <c r="D12" s="4" t="s">
        <v>20</v>
      </c>
      <c r="E12" s="5" t="s">
        <v>21</v>
      </c>
      <c r="F12" s="5">
        <v>16</v>
      </c>
      <c r="G12" s="4" t="s">
        <v>22</v>
      </c>
      <c r="H12" s="6" t="s">
        <v>23</v>
      </c>
      <c r="I12" s="6" t="s">
        <v>24</v>
      </c>
      <c r="J12" s="6" t="s">
        <v>25</v>
      </c>
      <c r="K12" s="7" t="s">
        <v>43</v>
      </c>
      <c r="L12" s="7" t="s">
        <v>46</v>
      </c>
      <c r="M12" s="5" t="s">
        <v>28</v>
      </c>
      <c r="N12" s="7" t="s">
        <v>38</v>
      </c>
      <c r="O12" s="7" t="s">
        <v>48</v>
      </c>
      <c r="P12" s="8" cm="1">
        <f t="array" ref="P12">SUM(--_xlfn.TEXTSPLIT(O12,"\"))</f>
        <v>95</v>
      </c>
      <c r="Q12" s="9" t="str">
        <f t="shared" si="0"/>
        <v>相等</v>
      </c>
    </row>
    <row r="13" ht="14.5" spans="1:17">
      <c r="A13" s="4" t="s">
        <v>17</v>
      </c>
      <c r="B13" s="5" t="s">
        <v>18</v>
      </c>
      <c r="C13" s="4" t="s">
        <v>19</v>
      </c>
      <c r="D13" s="4" t="s">
        <v>20</v>
      </c>
      <c r="E13" s="5" t="s">
        <v>21</v>
      </c>
      <c r="F13" s="5">
        <v>16</v>
      </c>
      <c r="G13" s="4" t="s">
        <v>22</v>
      </c>
      <c r="H13" s="6" t="s">
        <v>23</v>
      </c>
      <c r="I13" s="6" t="s">
        <v>24</v>
      </c>
      <c r="J13" s="6" t="s">
        <v>25</v>
      </c>
      <c r="K13" s="7" t="s">
        <v>32</v>
      </c>
      <c r="L13" s="7" t="s">
        <v>46</v>
      </c>
      <c r="M13" s="5" t="s">
        <v>28</v>
      </c>
      <c r="N13" s="7" t="s">
        <v>35</v>
      </c>
      <c r="O13" s="7" t="s">
        <v>47</v>
      </c>
      <c r="P13" s="8" cm="1">
        <f t="array" ref="P13">SUM(--_xlfn.TEXTSPLIT(O13,"\"))</f>
        <v>115</v>
      </c>
      <c r="Q13" s="9" t="str">
        <f t="shared" si="0"/>
        <v>相等</v>
      </c>
    </row>
    <row r="14" ht="14.5" spans="1:17">
      <c r="A14" s="4" t="s">
        <v>17</v>
      </c>
      <c r="B14" s="5" t="s">
        <v>18</v>
      </c>
      <c r="C14" s="4" t="s">
        <v>19</v>
      </c>
      <c r="D14" s="4" t="s">
        <v>20</v>
      </c>
      <c r="E14" s="5" t="s">
        <v>21</v>
      </c>
      <c r="F14" s="5">
        <v>16</v>
      </c>
      <c r="G14" s="4" t="s">
        <v>22</v>
      </c>
      <c r="H14" s="6" t="s">
        <v>23</v>
      </c>
      <c r="I14" s="6" t="s">
        <v>24</v>
      </c>
      <c r="J14" s="6" t="s">
        <v>25</v>
      </c>
      <c r="K14" s="7" t="s">
        <v>26</v>
      </c>
      <c r="L14" s="7" t="s">
        <v>49</v>
      </c>
      <c r="M14" s="5" t="s">
        <v>28</v>
      </c>
      <c r="N14" s="7" t="s">
        <v>29</v>
      </c>
      <c r="O14" s="7" t="s">
        <v>30</v>
      </c>
      <c r="P14" s="8" cm="1">
        <f t="array" ref="P14">SUM(--_xlfn.TEXTSPLIT(O14,"\"))</f>
        <v>170</v>
      </c>
      <c r="Q14" s="9" t="str">
        <f t="shared" si="0"/>
        <v>相等</v>
      </c>
    </row>
    <row r="15" ht="14.5" spans="1:17">
      <c r="A15" s="4" t="s">
        <v>17</v>
      </c>
      <c r="B15" s="5" t="s">
        <v>18</v>
      </c>
      <c r="C15" s="4" t="s">
        <v>19</v>
      </c>
      <c r="D15" s="4" t="s">
        <v>20</v>
      </c>
      <c r="E15" s="5" t="s">
        <v>21</v>
      </c>
      <c r="F15" s="5">
        <v>16</v>
      </c>
      <c r="G15" s="4" t="s">
        <v>22</v>
      </c>
      <c r="H15" s="6" t="s">
        <v>23</v>
      </c>
      <c r="I15" s="6" t="s">
        <v>24</v>
      </c>
      <c r="J15" s="6" t="s">
        <v>25</v>
      </c>
      <c r="K15" s="7" t="s">
        <v>31</v>
      </c>
      <c r="L15" s="7" t="s">
        <v>49</v>
      </c>
      <c r="M15" s="5" t="s">
        <v>28</v>
      </c>
      <c r="N15" s="7" t="s">
        <v>29</v>
      </c>
      <c r="O15" s="7" t="s">
        <v>30</v>
      </c>
      <c r="P15" s="8" cm="1">
        <f t="array" ref="P15">SUM(--_xlfn.TEXTSPLIT(O15,"\"))</f>
        <v>170</v>
      </c>
      <c r="Q15" s="9" t="str">
        <f t="shared" si="0"/>
        <v>相等</v>
      </c>
    </row>
    <row r="16" ht="14.5" spans="1:17">
      <c r="A16" s="4" t="s">
        <v>17</v>
      </c>
      <c r="B16" s="5" t="s">
        <v>18</v>
      </c>
      <c r="C16" s="4" t="s">
        <v>19</v>
      </c>
      <c r="D16" s="4" t="s">
        <v>20</v>
      </c>
      <c r="E16" s="5" t="s">
        <v>21</v>
      </c>
      <c r="F16" s="5">
        <v>16</v>
      </c>
      <c r="G16" s="4" t="s">
        <v>22</v>
      </c>
      <c r="H16" s="6" t="s">
        <v>23</v>
      </c>
      <c r="I16" s="6" t="s">
        <v>24</v>
      </c>
      <c r="J16" s="6" t="s">
        <v>25</v>
      </c>
      <c r="K16" s="7" t="s">
        <v>32</v>
      </c>
      <c r="L16" s="7" t="s">
        <v>49</v>
      </c>
      <c r="M16" s="5" t="s">
        <v>28</v>
      </c>
      <c r="N16" s="7" t="s">
        <v>29</v>
      </c>
      <c r="O16" s="7" t="s">
        <v>30</v>
      </c>
      <c r="P16" s="8" cm="1">
        <f t="array" ref="P16">SUM(--_xlfn.TEXTSPLIT(O16,"\"))</f>
        <v>170</v>
      </c>
      <c r="Q16" s="9" t="str">
        <f t="shared" si="0"/>
        <v>相等</v>
      </c>
    </row>
    <row r="17" ht="14.5" spans="1:17">
      <c r="A17" s="4" t="s">
        <v>17</v>
      </c>
      <c r="B17" s="5" t="s">
        <v>18</v>
      </c>
      <c r="C17" s="4" t="s">
        <v>19</v>
      </c>
      <c r="D17" s="4" t="s">
        <v>20</v>
      </c>
      <c r="E17" s="5" t="s">
        <v>21</v>
      </c>
      <c r="F17" s="5">
        <v>16</v>
      </c>
      <c r="G17" s="4" t="s">
        <v>22</v>
      </c>
      <c r="H17" s="6" t="s">
        <v>23</v>
      </c>
      <c r="I17" s="6" t="s">
        <v>24</v>
      </c>
      <c r="J17" s="6" t="s">
        <v>25</v>
      </c>
      <c r="K17" s="7" t="s">
        <v>26</v>
      </c>
      <c r="L17" s="7" t="s">
        <v>50</v>
      </c>
      <c r="M17" s="5" t="s">
        <v>28</v>
      </c>
      <c r="N17" s="7" t="s">
        <v>35</v>
      </c>
      <c r="O17" s="7" t="s">
        <v>51</v>
      </c>
      <c r="P17" s="8" cm="1">
        <f t="array" ref="P17">SUM(--_xlfn.TEXTSPLIT(O17,"\"))</f>
        <v>155</v>
      </c>
      <c r="Q17" s="9" t="str">
        <f t="shared" si="0"/>
        <v>相等</v>
      </c>
    </row>
    <row r="18" ht="14.5" spans="1:17">
      <c r="A18" s="4" t="s">
        <v>17</v>
      </c>
      <c r="B18" s="5" t="s">
        <v>18</v>
      </c>
      <c r="C18" s="4" t="s">
        <v>19</v>
      </c>
      <c r="D18" s="4" t="s">
        <v>20</v>
      </c>
      <c r="E18" s="5" t="s">
        <v>21</v>
      </c>
      <c r="F18" s="5">
        <v>16</v>
      </c>
      <c r="G18" s="4" t="s">
        <v>22</v>
      </c>
      <c r="H18" s="6" t="s">
        <v>23</v>
      </c>
      <c r="I18" s="6" t="s">
        <v>24</v>
      </c>
      <c r="J18" s="6" t="s">
        <v>25</v>
      </c>
      <c r="K18" s="7" t="s">
        <v>52</v>
      </c>
      <c r="L18" s="7" t="s">
        <v>50</v>
      </c>
      <c r="M18" s="5" t="s">
        <v>28</v>
      </c>
      <c r="N18" s="7" t="s">
        <v>35</v>
      </c>
      <c r="O18" s="7" t="s">
        <v>53</v>
      </c>
      <c r="P18" s="8" cm="1">
        <f t="array" ref="P18">SUM(--_xlfn.TEXTSPLIT(O18,"\"))</f>
        <v>340</v>
      </c>
      <c r="Q18" s="9" t="str">
        <f t="shared" si="0"/>
        <v>相等</v>
      </c>
    </row>
    <row r="19" ht="14.5" spans="1:17">
      <c r="A19" s="4" t="s">
        <v>17</v>
      </c>
      <c r="B19" s="5" t="s">
        <v>18</v>
      </c>
      <c r="C19" s="4" t="s">
        <v>19</v>
      </c>
      <c r="D19" s="4" t="s">
        <v>20</v>
      </c>
      <c r="E19" s="5" t="s">
        <v>21</v>
      </c>
      <c r="F19" s="5">
        <v>16</v>
      </c>
      <c r="G19" s="4" t="s">
        <v>22</v>
      </c>
      <c r="H19" s="6" t="s">
        <v>23</v>
      </c>
      <c r="I19" s="6" t="s">
        <v>24</v>
      </c>
      <c r="J19" s="6" t="s">
        <v>25</v>
      </c>
      <c r="K19" s="7" t="s">
        <v>33</v>
      </c>
      <c r="L19" s="7" t="s">
        <v>54</v>
      </c>
      <c r="M19" s="5" t="s">
        <v>28</v>
      </c>
      <c r="N19" s="7" t="s">
        <v>55</v>
      </c>
      <c r="O19" s="7" t="s">
        <v>56</v>
      </c>
      <c r="P19" s="8" cm="1">
        <f t="array" ref="P19">SUM(--_xlfn.TEXTSPLIT(O19,"\"))</f>
        <v>135</v>
      </c>
      <c r="Q19" s="9" t="str">
        <f t="shared" si="0"/>
        <v>相等</v>
      </c>
    </row>
    <row r="20" ht="14.5" spans="1:17">
      <c r="A20" s="4" t="s">
        <v>17</v>
      </c>
      <c r="B20" s="5" t="s">
        <v>18</v>
      </c>
      <c r="C20" s="4" t="s">
        <v>19</v>
      </c>
      <c r="D20" s="4" t="s">
        <v>20</v>
      </c>
      <c r="E20" s="5" t="s">
        <v>21</v>
      </c>
      <c r="F20" s="5">
        <v>16</v>
      </c>
      <c r="G20" s="4" t="s">
        <v>22</v>
      </c>
      <c r="H20" s="6" t="s">
        <v>23</v>
      </c>
      <c r="I20" s="6" t="s">
        <v>24</v>
      </c>
      <c r="J20" s="6" t="s">
        <v>25</v>
      </c>
      <c r="K20" s="7" t="s">
        <v>26</v>
      </c>
      <c r="L20" s="7" t="s">
        <v>54</v>
      </c>
      <c r="M20" s="5" t="s">
        <v>28</v>
      </c>
      <c r="N20" s="7" t="s">
        <v>35</v>
      </c>
      <c r="O20" s="7" t="s">
        <v>47</v>
      </c>
      <c r="P20" s="8" cm="1">
        <f t="array" ref="P20">SUM(--_xlfn.TEXTSPLIT(O20,"\"))</f>
        <v>115</v>
      </c>
      <c r="Q20" s="9" t="str">
        <f t="shared" si="0"/>
        <v>相等</v>
      </c>
    </row>
    <row r="21" ht="14.5" spans="1:17">
      <c r="A21" s="4" t="s">
        <v>17</v>
      </c>
      <c r="B21" s="5" t="s">
        <v>18</v>
      </c>
      <c r="C21" s="4" t="s">
        <v>19</v>
      </c>
      <c r="D21" s="4" t="s">
        <v>20</v>
      </c>
      <c r="E21" s="5" t="s">
        <v>21</v>
      </c>
      <c r="F21" s="5">
        <v>16</v>
      </c>
      <c r="G21" s="4" t="s">
        <v>22</v>
      </c>
      <c r="H21" s="6" t="s">
        <v>23</v>
      </c>
      <c r="I21" s="6" t="s">
        <v>24</v>
      </c>
      <c r="J21" s="6" t="s">
        <v>25</v>
      </c>
      <c r="K21" s="7" t="s">
        <v>43</v>
      </c>
      <c r="L21" s="7" t="s">
        <v>54</v>
      </c>
      <c r="M21" s="5" t="s">
        <v>28</v>
      </c>
      <c r="N21" s="7" t="s">
        <v>35</v>
      </c>
      <c r="O21" s="7" t="s">
        <v>47</v>
      </c>
      <c r="P21" s="8" cm="1">
        <f t="array" ref="P21">SUM(--_xlfn.TEXTSPLIT(O21,"\"))</f>
        <v>115</v>
      </c>
      <c r="Q21" s="9" t="str">
        <f t="shared" si="0"/>
        <v>相等</v>
      </c>
    </row>
    <row r="22" ht="14.5" spans="1:17">
      <c r="A22" s="4" t="s">
        <v>17</v>
      </c>
      <c r="B22" s="5" t="s">
        <v>18</v>
      </c>
      <c r="C22" s="4" t="s">
        <v>19</v>
      </c>
      <c r="D22" s="4" t="s">
        <v>20</v>
      </c>
      <c r="E22" s="5" t="s">
        <v>21</v>
      </c>
      <c r="F22" s="5">
        <v>16</v>
      </c>
      <c r="G22" s="4" t="s">
        <v>22</v>
      </c>
      <c r="H22" s="6" t="s">
        <v>23</v>
      </c>
      <c r="I22" s="6" t="s">
        <v>24</v>
      </c>
      <c r="J22" s="6" t="s">
        <v>25</v>
      </c>
      <c r="K22" s="7" t="s">
        <v>57</v>
      </c>
      <c r="L22" s="7" t="s">
        <v>54</v>
      </c>
      <c r="M22" s="5" t="s">
        <v>28</v>
      </c>
      <c r="N22" s="7" t="s">
        <v>55</v>
      </c>
      <c r="O22" s="7" t="s">
        <v>56</v>
      </c>
      <c r="P22" s="8" cm="1">
        <f t="array" ref="P22">SUM(--_xlfn.TEXTSPLIT(O22,"\"))</f>
        <v>135</v>
      </c>
      <c r="Q22" s="9" t="str">
        <f t="shared" si="0"/>
        <v>相等</v>
      </c>
    </row>
    <row r="23" ht="14.5" spans="1:17">
      <c r="A23" s="4" t="s">
        <v>17</v>
      </c>
      <c r="B23" s="5" t="s">
        <v>18</v>
      </c>
      <c r="C23" s="4" t="s">
        <v>19</v>
      </c>
      <c r="D23" s="4" t="s">
        <v>20</v>
      </c>
      <c r="E23" s="5" t="s">
        <v>21</v>
      </c>
      <c r="F23" s="5">
        <v>16</v>
      </c>
      <c r="G23" s="4" t="s">
        <v>22</v>
      </c>
      <c r="H23" s="6" t="s">
        <v>23</v>
      </c>
      <c r="I23" s="6" t="s">
        <v>24</v>
      </c>
      <c r="J23" s="6" t="s">
        <v>25</v>
      </c>
      <c r="K23" s="7" t="s">
        <v>32</v>
      </c>
      <c r="L23" s="7" t="s">
        <v>54</v>
      </c>
      <c r="M23" s="5" t="s">
        <v>28</v>
      </c>
      <c r="N23" s="7" t="s">
        <v>41</v>
      </c>
      <c r="O23" s="7" t="s">
        <v>39</v>
      </c>
      <c r="P23" s="8" cm="1">
        <f t="array" ref="P23">SUM(--_xlfn.TEXTSPLIT(O23,"\"))</f>
        <v>100</v>
      </c>
      <c r="Q23" s="9" t="str">
        <f t="shared" si="0"/>
        <v>相等</v>
      </c>
    </row>
    <row r="24" ht="14.5" spans="1:17">
      <c r="A24" s="4" t="s">
        <v>17</v>
      </c>
      <c r="B24" s="5" t="s">
        <v>18</v>
      </c>
      <c r="C24" s="4" t="s">
        <v>19</v>
      </c>
      <c r="D24" s="4" t="s">
        <v>20</v>
      </c>
      <c r="E24" s="5" t="s">
        <v>21</v>
      </c>
      <c r="F24" s="5">
        <v>16</v>
      </c>
      <c r="G24" s="4" t="s">
        <v>22</v>
      </c>
      <c r="H24" s="6" t="s">
        <v>23</v>
      </c>
      <c r="I24" s="6" t="s">
        <v>24</v>
      </c>
      <c r="J24" s="6" t="s">
        <v>25</v>
      </c>
      <c r="K24" s="7" t="s">
        <v>45</v>
      </c>
      <c r="L24" s="7" t="s">
        <v>54</v>
      </c>
      <c r="M24" s="5" t="s">
        <v>28</v>
      </c>
      <c r="N24" s="7" t="s">
        <v>35</v>
      </c>
      <c r="O24" s="7" t="s">
        <v>47</v>
      </c>
      <c r="P24" s="8" cm="1">
        <f t="array" ref="P24">SUM(--_xlfn.TEXTSPLIT(O24,"\"))</f>
        <v>115</v>
      </c>
      <c r="Q24" s="9" t="str">
        <f t="shared" si="0"/>
        <v>相等</v>
      </c>
    </row>
    <row r="25" ht="14.5" spans="1:17">
      <c r="A25" s="4" t="s">
        <v>17</v>
      </c>
      <c r="B25" s="5" t="s">
        <v>18</v>
      </c>
      <c r="C25" s="4" t="s">
        <v>19</v>
      </c>
      <c r="D25" s="4" t="s">
        <v>20</v>
      </c>
      <c r="E25" s="5" t="s">
        <v>21</v>
      </c>
      <c r="F25" s="5">
        <v>16</v>
      </c>
      <c r="G25" s="4" t="s">
        <v>22</v>
      </c>
      <c r="H25" s="6" t="s">
        <v>23</v>
      </c>
      <c r="I25" s="6" t="s">
        <v>24</v>
      </c>
      <c r="J25" s="6" t="s">
        <v>25</v>
      </c>
      <c r="K25" s="7" t="s">
        <v>33</v>
      </c>
      <c r="L25" s="7" t="s">
        <v>58</v>
      </c>
      <c r="M25" s="5" t="s">
        <v>28</v>
      </c>
      <c r="N25" s="7" t="s">
        <v>55</v>
      </c>
      <c r="O25" s="7" t="s">
        <v>59</v>
      </c>
      <c r="P25" s="8" cm="1">
        <f t="array" ref="P25">SUM(--_xlfn.TEXTSPLIT(O25,"\"))</f>
        <v>185</v>
      </c>
      <c r="Q25" s="9" t="str">
        <f t="shared" si="0"/>
        <v>相等</v>
      </c>
    </row>
    <row r="26" ht="14.5" spans="1:17">
      <c r="A26" s="4" t="s">
        <v>17</v>
      </c>
      <c r="B26" s="5" t="s">
        <v>18</v>
      </c>
      <c r="C26" s="4" t="s">
        <v>19</v>
      </c>
      <c r="D26" s="4" t="s">
        <v>20</v>
      </c>
      <c r="E26" s="5" t="s">
        <v>21</v>
      </c>
      <c r="F26" s="5">
        <v>16</v>
      </c>
      <c r="G26" s="4" t="s">
        <v>22</v>
      </c>
      <c r="H26" s="6" t="s">
        <v>23</v>
      </c>
      <c r="I26" s="6" t="s">
        <v>24</v>
      </c>
      <c r="J26" s="6" t="s">
        <v>25</v>
      </c>
      <c r="K26" s="7" t="s">
        <v>43</v>
      </c>
      <c r="L26" s="7" t="s">
        <v>58</v>
      </c>
      <c r="M26" s="5" t="s">
        <v>28</v>
      </c>
      <c r="N26" s="7" t="s">
        <v>35</v>
      </c>
      <c r="O26" s="7" t="s">
        <v>51</v>
      </c>
      <c r="P26" s="8" cm="1">
        <f t="array" ref="P26">SUM(--_xlfn.TEXTSPLIT(O26,"\"))</f>
        <v>155</v>
      </c>
      <c r="Q26" s="9" t="str">
        <f t="shared" si="0"/>
        <v>相等</v>
      </c>
    </row>
    <row r="27" ht="14.5" spans="1:17">
      <c r="A27" s="4" t="s">
        <v>17</v>
      </c>
      <c r="B27" s="5" t="s">
        <v>18</v>
      </c>
      <c r="C27" s="4" t="s">
        <v>19</v>
      </c>
      <c r="D27" s="4" t="s">
        <v>20</v>
      </c>
      <c r="E27" s="5" t="s">
        <v>21</v>
      </c>
      <c r="F27" s="5">
        <v>16</v>
      </c>
      <c r="G27" s="4" t="s">
        <v>22</v>
      </c>
      <c r="H27" s="6" t="s">
        <v>23</v>
      </c>
      <c r="I27" s="6" t="s">
        <v>24</v>
      </c>
      <c r="J27" s="6" t="s">
        <v>25</v>
      </c>
      <c r="K27" s="7" t="s">
        <v>45</v>
      </c>
      <c r="L27" s="7" t="s">
        <v>58</v>
      </c>
      <c r="M27" s="5" t="s">
        <v>28</v>
      </c>
      <c r="N27" s="7" t="s">
        <v>35</v>
      </c>
      <c r="O27" s="7" t="s">
        <v>60</v>
      </c>
      <c r="P27" s="8" cm="1">
        <f t="array" ref="P27">SUM(--_xlfn.TEXTSPLIT(O27,"\"))</f>
        <v>120</v>
      </c>
      <c r="Q27" s="9" t="str">
        <f t="shared" si="0"/>
        <v>相等</v>
      </c>
    </row>
    <row r="28" ht="14.5" spans="1:17">
      <c r="A28" s="4" t="s">
        <v>17</v>
      </c>
      <c r="B28" s="5" t="s">
        <v>18</v>
      </c>
      <c r="C28" s="4" t="s">
        <v>19</v>
      </c>
      <c r="D28" s="4" t="s">
        <v>20</v>
      </c>
      <c r="E28" s="5" t="s">
        <v>21</v>
      </c>
      <c r="F28" s="5">
        <v>16</v>
      </c>
      <c r="G28" s="4" t="s">
        <v>22</v>
      </c>
      <c r="H28" s="6" t="s">
        <v>23</v>
      </c>
      <c r="I28" s="6" t="s">
        <v>24</v>
      </c>
      <c r="J28" s="6" t="s">
        <v>25</v>
      </c>
      <c r="K28" s="7" t="s">
        <v>52</v>
      </c>
      <c r="L28" s="7" t="s">
        <v>58</v>
      </c>
      <c r="M28" s="5" t="s">
        <v>28</v>
      </c>
      <c r="N28" s="7" t="s">
        <v>55</v>
      </c>
      <c r="O28" s="7" t="s">
        <v>61</v>
      </c>
      <c r="P28" s="8" cm="1">
        <f t="array" ref="P28">SUM(--_xlfn.TEXTSPLIT(O28,"\"))</f>
        <v>155</v>
      </c>
      <c r="Q28" s="9" t="str">
        <f t="shared" si="0"/>
        <v>相等</v>
      </c>
    </row>
    <row r="29" ht="14.5" spans="1:17">
      <c r="A29" s="10" t="s">
        <v>62</v>
      </c>
      <c r="B29" s="5" t="s">
        <v>18</v>
      </c>
      <c r="C29" s="4" t="s">
        <v>19</v>
      </c>
      <c r="D29" s="4" t="s">
        <v>20</v>
      </c>
      <c r="E29" s="5" t="s">
        <v>21</v>
      </c>
      <c r="F29" s="5">
        <v>16</v>
      </c>
      <c r="G29" s="4" t="s">
        <v>22</v>
      </c>
      <c r="H29" s="6" t="s">
        <v>23</v>
      </c>
      <c r="I29" s="6" t="s">
        <v>24</v>
      </c>
      <c r="J29" s="6" t="s">
        <v>25</v>
      </c>
      <c r="K29" s="7" t="s">
        <v>63</v>
      </c>
      <c r="L29" s="7" t="s">
        <v>58</v>
      </c>
      <c r="M29" s="5" t="s">
        <v>28</v>
      </c>
      <c r="N29" s="7" t="s">
        <v>64</v>
      </c>
      <c r="O29" s="7" t="s">
        <v>61</v>
      </c>
      <c r="P29" s="8" cm="1">
        <f t="array" ref="P29">SUM(--_xlfn.TEXTSPLIT(O29,"\"))</f>
        <v>155</v>
      </c>
      <c r="Q29" s="9" t="str">
        <f t="shared" si="0"/>
        <v>相等</v>
      </c>
    </row>
    <row r="30" ht="14.5" spans="1:17">
      <c r="A30" s="4" t="s">
        <v>17</v>
      </c>
      <c r="B30" s="5" t="s">
        <v>18</v>
      </c>
      <c r="C30" s="4" t="s">
        <v>19</v>
      </c>
      <c r="D30" s="4" t="s">
        <v>20</v>
      </c>
      <c r="E30" s="5" t="s">
        <v>21</v>
      </c>
      <c r="F30" s="5">
        <v>16</v>
      </c>
      <c r="G30" s="4" t="s">
        <v>22</v>
      </c>
      <c r="H30" s="6" t="s">
        <v>23</v>
      </c>
      <c r="I30" s="6" t="s">
        <v>24</v>
      </c>
      <c r="J30" s="6" t="s">
        <v>25</v>
      </c>
      <c r="K30" s="7" t="s">
        <v>33</v>
      </c>
      <c r="L30" s="7" t="s">
        <v>65</v>
      </c>
      <c r="M30" s="5" t="s">
        <v>28</v>
      </c>
      <c r="N30" s="7" t="s">
        <v>55</v>
      </c>
      <c r="O30" s="7" t="s">
        <v>56</v>
      </c>
      <c r="P30" s="8" cm="1">
        <f t="array" ref="P30">SUM(--_xlfn.TEXTSPLIT(O30,"\"))</f>
        <v>135</v>
      </c>
      <c r="Q30" s="9" t="str">
        <f t="shared" si="0"/>
        <v>相等</v>
      </c>
    </row>
    <row r="31" ht="14.5" spans="1:17">
      <c r="A31" s="4" t="s">
        <v>17</v>
      </c>
      <c r="B31" s="5" t="s">
        <v>18</v>
      </c>
      <c r="C31" s="4" t="s">
        <v>19</v>
      </c>
      <c r="D31" s="4" t="s">
        <v>20</v>
      </c>
      <c r="E31" s="5" t="s">
        <v>21</v>
      </c>
      <c r="F31" s="5">
        <v>16</v>
      </c>
      <c r="G31" s="4" t="s">
        <v>22</v>
      </c>
      <c r="H31" s="6" t="s">
        <v>23</v>
      </c>
      <c r="I31" s="6" t="s">
        <v>24</v>
      </c>
      <c r="J31" s="6" t="s">
        <v>25</v>
      </c>
      <c r="K31" s="7" t="s">
        <v>66</v>
      </c>
      <c r="L31" s="7" t="s">
        <v>65</v>
      </c>
      <c r="M31" s="5" t="s">
        <v>28</v>
      </c>
      <c r="N31" s="7" t="s">
        <v>55</v>
      </c>
      <c r="O31" s="7" t="s">
        <v>59</v>
      </c>
      <c r="P31" s="8" cm="1">
        <f t="array" ref="P31">SUM(--_xlfn.TEXTSPLIT(O31,"\"))</f>
        <v>185</v>
      </c>
      <c r="Q31" s="9" t="str">
        <f t="shared" si="0"/>
        <v>相等</v>
      </c>
    </row>
    <row r="32" ht="14.5" spans="1:17">
      <c r="A32" s="4" t="s">
        <v>17</v>
      </c>
      <c r="B32" s="5" t="s">
        <v>18</v>
      </c>
      <c r="C32" s="4" t="s">
        <v>19</v>
      </c>
      <c r="D32" s="4" t="s">
        <v>20</v>
      </c>
      <c r="E32" s="5" t="s">
        <v>21</v>
      </c>
      <c r="F32" s="5">
        <v>16</v>
      </c>
      <c r="G32" s="4" t="s">
        <v>22</v>
      </c>
      <c r="H32" s="6" t="s">
        <v>23</v>
      </c>
      <c r="I32" s="6" t="s">
        <v>24</v>
      </c>
      <c r="J32" s="6" t="s">
        <v>25</v>
      </c>
      <c r="K32" s="7" t="s">
        <v>43</v>
      </c>
      <c r="L32" s="7" t="s">
        <v>65</v>
      </c>
      <c r="M32" s="5" t="s">
        <v>28</v>
      </c>
      <c r="N32" s="7" t="s">
        <v>55</v>
      </c>
      <c r="O32" s="7" t="s">
        <v>59</v>
      </c>
      <c r="P32" s="8" cm="1">
        <f t="array" ref="P32">SUM(--_xlfn.TEXTSPLIT(O32,"\"))</f>
        <v>185</v>
      </c>
      <c r="Q32" s="9" t="str">
        <f t="shared" si="0"/>
        <v>相等</v>
      </c>
    </row>
    <row r="33" ht="14.5" spans="1:17">
      <c r="A33" s="4" t="s">
        <v>17</v>
      </c>
      <c r="B33" s="5" t="s">
        <v>18</v>
      </c>
      <c r="C33" s="4" t="s">
        <v>19</v>
      </c>
      <c r="D33" s="4" t="s">
        <v>20</v>
      </c>
      <c r="E33" s="5" t="s">
        <v>21</v>
      </c>
      <c r="F33" s="5">
        <v>16</v>
      </c>
      <c r="G33" s="4" t="s">
        <v>22</v>
      </c>
      <c r="H33" s="6" t="s">
        <v>23</v>
      </c>
      <c r="I33" s="6" t="s">
        <v>24</v>
      </c>
      <c r="J33" s="6" t="s">
        <v>25</v>
      </c>
      <c r="K33" s="7" t="s">
        <v>45</v>
      </c>
      <c r="L33" s="7" t="s">
        <v>65</v>
      </c>
      <c r="M33" s="5" t="s">
        <v>28</v>
      </c>
      <c r="N33" s="7" t="s">
        <v>35</v>
      </c>
      <c r="O33" s="7" t="s">
        <v>67</v>
      </c>
      <c r="P33" s="8" cm="1">
        <f t="array" ref="P33">SUM(--_xlfn.TEXTSPLIT(O33,"\"))</f>
        <v>165</v>
      </c>
      <c r="Q33" s="9" t="str">
        <f t="shared" si="0"/>
        <v>相等</v>
      </c>
    </row>
    <row r="34" ht="14.5" spans="1:17">
      <c r="A34" s="4" t="s">
        <v>17</v>
      </c>
      <c r="B34" s="5" t="s">
        <v>18</v>
      </c>
      <c r="C34" s="4" t="s">
        <v>19</v>
      </c>
      <c r="D34" s="4" t="s">
        <v>20</v>
      </c>
      <c r="E34" s="5" t="s">
        <v>21</v>
      </c>
      <c r="F34" s="5">
        <v>16</v>
      </c>
      <c r="G34" s="4" t="s">
        <v>22</v>
      </c>
      <c r="H34" s="6" t="s">
        <v>23</v>
      </c>
      <c r="I34" s="6" t="s">
        <v>24</v>
      </c>
      <c r="J34" s="6" t="s">
        <v>25</v>
      </c>
      <c r="K34" s="7" t="s">
        <v>52</v>
      </c>
      <c r="L34" s="7" t="s">
        <v>65</v>
      </c>
      <c r="M34" s="5" t="s">
        <v>28</v>
      </c>
      <c r="N34" s="7" t="s">
        <v>55</v>
      </c>
      <c r="O34" s="7" t="s">
        <v>59</v>
      </c>
      <c r="P34" s="8" cm="1">
        <f t="array" ref="P34">SUM(--_xlfn.TEXTSPLIT(O34,"\"))</f>
        <v>185</v>
      </c>
      <c r="Q34" s="9" t="str">
        <f t="shared" si="0"/>
        <v>相等</v>
      </c>
    </row>
    <row r="35" ht="14.5" spans="1:17">
      <c r="A35" s="10" t="s">
        <v>62</v>
      </c>
      <c r="B35" s="5" t="s">
        <v>18</v>
      </c>
      <c r="C35" s="4" t="s">
        <v>19</v>
      </c>
      <c r="D35" s="4" t="s">
        <v>20</v>
      </c>
      <c r="E35" s="5" t="s">
        <v>21</v>
      </c>
      <c r="F35" s="5">
        <v>16</v>
      </c>
      <c r="G35" s="4" t="s">
        <v>22</v>
      </c>
      <c r="H35" s="6" t="s">
        <v>23</v>
      </c>
      <c r="I35" s="6" t="s">
        <v>24</v>
      </c>
      <c r="J35" s="6" t="s">
        <v>25</v>
      </c>
      <c r="K35" s="7" t="s">
        <v>63</v>
      </c>
      <c r="L35" s="7" t="s">
        <v>65</v>
      </c>
      <c r="M35" s="5" t="s">
        <v>28</v>
      </c>
      <c r="N35" s="7" t="s">
        <v>68</v>
      </c>
      <c r="O35" s="7" t="s">
        <v>69</v>
      </c>
      <c r="P35" s="8" cm="1">
        <f t="array" ref="P35">SUM(--_xlfn.TEXTSPLIT(O35,"\"))</f>
        <v>140</v>
      </c>
      <c r="Q35" s="9" t="str">
        <f t="shared" si="0"/>
        <v>相等</v>
      </c>
    </row>
    <row r="36" ht="14.5" spans="1:17">
      <c r="A36" s="4" t="s">
        <v>17</v>
      </c>
      <c r="B36" s="5" t="s">
        <v>18</v>
      </c>
      <c r="C36" s="4" t="s">
        <v>19</v>
      </c>
      <c r="D36" s="4" t="s">
        <v>20</v>
      </c>
      <c r="E36" s="5" t="s">
        <v>21</v>
      </c>
      <c r="F36" s="5">
        <v>16</v>
      </c>
      <c r="G36" s="4" t="s">
        <v>22</v>
      </c>
      <c r="H36" s="6" t="s">
        <v>23</v>
      </c>
      <c r="I36" s="6" t="s">
        <v>24</v>
      </c>
      <c r="J36" s="6" t="s">
        <v>25</v>
      </c>
      <c r="K36" s="7" t="s">
        <v>33</v>
      </c>
      <c r="L36" s="7" t="s">
        <v>70</v>
      </c>
      <c r="M36" s="5" t="s">
        <v>28</v>
      </c>
      <c r="N36" s="7" t="s">
        <v>55</v>
      </c>
      <c r="O36" s="7" t="s">
        <v>71</v>
      </c>
      <c r="P36" s="8" cm="1">
        <f t="array" ref="P36">SUM(--_xlfn.TEXTSPLIT(O36,"\"))</f>
        <v>505</v>
      </c>
      <c r="Q36" s="9" t="str">
        <f t="shared" si="0"/>
        <v>相等</v>
      </c>
    </row>
    <row r="37" ht="14.5" spans="1:17">
      <c r="A37" s="4" t="s">
        <v>17</v>
      </c>
      <c r="B37" s="5" t="s">
        <v>18</v>
      </c>
      <c r="C37" s="4" t="s">
        <v>19</v>
      </c>
      <c r="D37" s="4" t="s">
        <v>20</v>
      </c>
      <c r="E37" s="5" t="s">
        <v>21</v>
      </c>
      <c r="F37" s="5">
        <v>16</v>
      </c>
      <c r="G37" s="4" t="s">
        <v>22</v>
      </c>
      <c r="H37" s="6" t="s">
        <v>23</v>
      </c>
      <c r="I37" s="6" t="s">
        <v>24</v>
      </c>
      <c r="J37" s="6" t="s">
        <v>25</v>
      </c>
      <c r="K37" s="7" t="s">
        <v>26</v>
      </c>
      <c r="L37" s="7" t="s">
        <v>70</v>
      </c>
      <c r="M37" s="5" t="s">
        <v>28</v>
      </c>
      <c r="N37" s="7" t="s">
        <v>55</v>
      </c>
      <c r="O37" s="7" t="s">
        <v>72</v>
      </c>
      <c r="P37" s="8" cm="1">
        <f t="array" ref="P37">SUM(--_xlfn.TEXTSPLIT(O37,"\"))</f>
        <v>230</v>
      </c>
      <c r="Q37" s="9" t="str">
        <f t="shared" si="0"/>
        <v>相等</v>
      </c>
    </row>
    <row r="38" ht="14.5" spans="1:17">
      <c r="A38" s="4" t="s">
        <v>17</v>
      </c>
      <c r="B38" s="5" t="s">
        <v>18</v>
      </c>
      <c r="C38" s="4" t="s">
        <v>19</v>
      </c>
      <c r="D38" s="4" t="s">
        <v>20</v>
      </c>
      <c r="E38" s="5" t="s">
        <v>21</v>
      </c>
      <c r="F38" s="5">
        <v>16</v>
      </c>
      <c r="G38" s="4" t="s">
        <v>22</v>
      </c>
      <c r="H38" s="6" t="s">
        <v>23</v>
      </c>
      <c r="I38" s="6" t="s">
        <v>24</v>
      </c>
      <c r="J38" s="6" t="s">
        <v>25</v>
      </c>
      <c r="K38" s="7" t="s">
        <v>43</v>
      </c>
      <c r="L38" s="7" t="s">
        <v>70</v>
      </c>
      <c r="M38" s="5" t="s">
        <v>28</v>
      </c>
      <c r="N38" s="7" t="s">
        <v>55</v>
      </c>
      <c r="O38" s="7" t="s">
        <v>73</v>
      </c>
      <c r="P38" s="8" cm="1">
        <f t="array" ref="P38">SUM(--_xlfn.TEXTSPLIT(O38,"\"))</f>
        <v>445</v>
      </c>
      <c r="Q38" s="9" t="str">
        <f t="shared" si="0"/>
        <v>相等</v>
      </c>
    </row>
    <row r="39" ht="14.5" spans="1:17">
      <c r="A39" s="4" t="s">
        <v>17</v>
      </c>
      <c r="B39" s="5" t="s">
        <v>18</v>
      </c>
      <c r="C39" s="4" t="s">
        <v>19</v>
      </c>
      <c r="D39" s="4" t="s">
        <v>20</v>
      </c>
      <c r="E39" s="5" t="s">
        <v>21</v>
      </c>
      <c r="F39" s="5">
        <v>16</v>
      </c>
      <c r="G39" s="4" t="s">
        <v>22</v>
      </c>
      <c r="H39" s="6" t="s">
        <v>23</v>
      </c>
      <c r="I39" s="6" t="s">
        <v>24</v>
      </c>
      <c r="J39" s="6" t="s">
        <v>25</v>
      </c>
      <c r="K39" s="7" t="s">
        <v>31</v>
      </c>
      <c r="L39" s="7" t="s">
        <v>70</v>
      </c>
      <c r="M39" s="5" t="s">
        <v>28</v>
      </c>
      <c r="N39" s="7" t="s">
        <v>55</v>
      </c>
      <c r="O39" s="7" t="s">
        <v>72</v>
      </c>
      <c r="P39" s="8" cm="1">
        <f t="array" ref="P39">SUM(--_xlfn.TEXTSPLIT(O39,"\"))</f>
        <v>230</v>
      </c>
      <c r="Q39" s="9" t="str">
        <f t="shared" si="0"/>
        <v>相等</v>
      </c>
    </row>
    <row r="40" ht="14.5" spans="1:17">
      <c r="A40" s="4" t="s">
        <v>17</v>
      </c>
      <c r="B40" s="5" t="s">
        <v>18</v>
      </c>
      <c r="C40" s="4" t="s">
        <v>19</v>
      </c>
      <c r="D40" s="4" t="s">
        <v>20</v>
      </c>
      <c r="E40" s="5" t="s">
        <v>21</v>
      </c>
      <c r="F40" s="5">
        <v>16</v>
      </c>
      <c r="G40" s="4" t="s">
        <v>22</v>
      </c>
      <c r="H40" s="6" t="s">
        <v>23</v>
      </c>
      <c r="I40" s="6" t="s">
        <v>24</v>
      </c>
      <c r="J40" s="6" t="s">
        <v>25</v>
      </c>
      <c r="K40" s="7" t="s">
        <v>57</v>
      </c>
      <c r="L40" s="7" t="s">
        <v>70</v>
      </c>
      <c r="M40" s="5" t="s">
        <v>28</v>
      </c>
      <c r="N40" s="7" t="s">
        <v>55</v>
      </c>
      <c r="O40" s="7" t="s">
        <v>74</v>
      </c>
      <c r="P40" s="8" cm="1">
        <f t="array" ref="P40">SUM(--_xlfn.TEXTSPLIT(O40,"\"))</f>
        <v>235</v>
      </c>
      <c r="Q40" s="9" t="str">
        <f t="shared" si="0"/>
        <v>相等</v>
      </c>
    </row>
    <row r="41" ht="14.5" spans="1:17">
      <c r="A41" s="4" t="s">
        <v>17</v>
      </c>
      <c r="B41" s="5" t="s">
        <v>18</v>
      </c>
      <c r="C41" s="4" t="s">
        <v>19</v>
      </c>
      <c r="D41" s="4" t="s">
        <v>20</v>
      </c>
      <c r="E41" s="5" t="s">
        <v>21</v>
      </c>
      <c r="F41" s="5">
        <v>16</v>
      </c>
      <c r="G41" s="4" t="s">
        <v>22</v>
      </c>
      <c r="H41" s="6" t="s">
        <v>23</v>
      </c>
      <c r="I41" s="6" t="s">
        <v>24</v>
      </c>
      <c r="J41" s="6" t="s">
        <v>25</v>
      </c>
      <c r="K41" s="7" t="s">
        <v>75</v>
      </c>
      <c r="L41" s="7" t="s">
        <v>70</v>
      </c>
      <c r="M41" s="5" t="s">
        <v>28</v>
      </c>
      <c r="N41" s="7" t="s">
        <v>35</v>
      </c>
      <c r="O41" s="7" t="s">
        <v>67</v>
      </c>
      <c r="P41" s="8" cm="1">
        <f t="array" ref="P41">SUM(--_xlfn.TEXTSPLIT(O41,"\"))</f>
        <v>165</v>
      </c>
      <c r="Q41" s="9" t="str">
        <f t="shared" si="0"/>
        <v>相等</v>
      </c>
    </row>
    <row r="42" ht="14.5" spans="1:17">
      <c r="A42" s="4" t="s">
        <v>17</v>
      </c>
      <c r="B42" s="5" t="s">
        <v>18</v>
      </c>
      <c r="C42" s="4" t="s">
        <v>19</v>
      </c>
      <c r="D42" s="4" t="s">
        <v>20</v>
      </c>
      <c r="E42" s="5" t="s">
        <v>21</v>
      </c>
      <c r="F42" s="5">
        <v>16</v>
      </c>
      <c r="G42" s="4" t="s">
        <v>22</v>
      </c>
      <c r="H42" s="6" t="s">
        <v>23</v>
      </c>
      <c r="I42" s="6" t="s">
        <v>24</v>
      </c>
      <c r="J42" s="6" t="s">
        <v>25</v>
      </c>
      <c r="K42" s="7" t="s">
        <v>32</v>
      </c>
      <c r="L42" s="7" t="s">
        <v>70</v>
      </c>
      <c r="M42" s="5" t="s">
        <v>28</v>
      </c>
      <c r="N42" s="7" t="s">
        <v>55</v>
      </c>
      <c r="O42" s="7" t="s">
        <v>76</v>
      </c>
      <c r="P42" s="8" cm="1">
        <f t="array" ref="P42">SUM(--_xlfn.TEXTSPLIT(O42,"\"))</f>
        <v>470</v>
      </c>
      <c r="Q42" s="9" t="str">
        <f t="shared" si="0"/>
        <v>相等</v>
      </c>
    </row>
    <row r="43" ht="14.5" spans="1:17">
      <c r="A43" s="4" t="s">
        <v>17</v>
      </c>
      <c r="B43" s="5" t="s">
        <v>18</v>
      </c>
      <c r="C43" s="4" t="s">
        <v>19</v>
      </c>
      <c r="D43" s="4" t="s">
        <v>20</v>
      </c>
      <c r="E43" s="5" t="s">
        <v>21</v>
      </c>
      <c r="F43" s="5">
        <v>16</v>
      </c>
      <c r="G43" s="4" t="s">
        <v>22</v>
      </c>
      <c r="H43" s="6" t="s">
        <v>23</v>
      </c>
      <c r="I43" s="6" t="s">
        <v>24</v>
      </c>
      <c r="J43" s="6" t="s">
        <v>25</v>
      </c>
      <c r="K43" s="7" t="s">
        <v>45</v>
      </c>
      <c r="L43" s="7" t="s">
        <v>70</v>
      </c>
      <c r="M43" s="5" t="s">
        <v>28</v>
      </c>
      <c r="N43" s="7" t="s">
        <v>55</v>
      </c>
      <c r="O43" s="7" t="s">
        <v>77</v>
      </c>
      <c r="P43" s="8" cm="1">
        <f t="array" ref="P43">SUM(--_xlfn.TEXTSPLIT(O43,"\"))</f>
        <v>240</v>
      </c>
      <c r="Q43" s="9" t="str">
        <f t="shared" si="0"/>
        <v>相等</v>
      </c>
    </row>
    <row r="44" ht="14.5" spans="1:17">
      <c r="A44" s="4" t="s">
        <v>17</v>
      </c>
      <c r="B44" s="5" t="s">
        <v>18</v>
      </c>
      <c r="C44" s="4" t="s">
        <v>19</v>
      </c>
      <c r="D44" s="4" t="s">
        <v>20</v>
      </c>
      <c r="E44" s="5" t="s">
        <v>21</v>
      </c>
      <c r="F44" s="5">
        <v>16</v>
      </c>
      <c r="G44" s="4" t="s">
        <v>22</v>
      </c>
      <c r="H44" s="6" t="s">
        <v>23</v>
      </c>
      <c r="I44" s="6" t="s">
        <v>24</v>
      </c>
      <c r="J44" s="6" t="s">
        <v>25</v>
      </c>
      <c r="K44" s="7" t="s">
        <v>33</v>
      </c>
      <c r="L44" s="7" t="s">
        <v>78</v>
      </c>
      <c r="M44" s="5" t="s">
        <v>28</v>
      </c>
      <c r="N44" s="7" t="s">
        <v>55</v>
      </c>
      <c r="O44" s="7" t="s">
        <v>79</v>
      </c>
      <c r="P44" s="8" cm="1">
        <f t="array" ref="P44">SUM(--_xlfn.TEXTSPLIT(O44,"\"))</f>
        <v>695</v>
      </c>
      <c r="Q44" s="9" t="str">
        <f t="shared" si="0"/>
        <v>相等</v>
      </c>
    </row>
    <row r="45" ht="14.5" spans="1:17">
      <c r="A45" s="4" t="s">
        <v>17</v>
      </c>
      <c r="B45" s="5" t="s">
        <v>18</v>
      </c>
      <c r="C45" s="4" t="s">
        <v>19</v>
      </c>
      <c r="D45" s="4" t="s">
        <v>20</v>
      </c>
      <c r="E45" s="5" t="s">
        <v>21</v>
      </c>
      <c r="F45" s="5">
        <v>16</v>
      </c>
      <c r="G45" s="4" t="s">
        <v>22</v>
      </c>
      <c r="H45" s="6" t="s">
        <v>23</v>
      </c>
      <c r="I45" s="6" t="s">
        <v>24</v>
      </c>
      <c r="J45" s="6" t="s">
        <v>25</v>
      </c>
      <c r="K45" s="7" t="s">
        <v>26</v>
      </c>
      <c r="L45" s="7" t="s">
        <v>78</v>
      </c>
      <c r="M45" s="5" t="s">
        <v>28</v>
      </c>
      <c r="N45" s="7" t="s">
        <v>55</v>
      </c>
      <c r="O45" s="7" t="s">
        <v>80</v>
      </c>
      <c r="P45" s="8" cm="1">
        <f t="array" ref="P45">SUM(--_xlfn.TEXTSPLIT(O45,"\"))</f>
        <v>330</v>
      </c>
      <c r="Q45" s="9" t="str">
        <f t="shared" si="0"/>
        <v>相等</v>
      </c>
    </row>
    <row r="46" ht="14.5" spans="1:17">
      <c r="A46" s="4" t="s">
        <v>17</v>
      </c>
      <c r="B46" s="5" t="s">
        <v>18</v>
      </c>
      <c r="C46" s="4" t="s">
        <v>19</v>
      </c>
      <c r="D46" s="4" t="s">
        <v>20</v>
      </c>
      <c r="E46" s="5" t="s">
        <v>21</v>
      </c>
      <c r="F46" s="5">
        <v>16</v>
      </c>
      <c r="G46" s="4" t="s">
        <v>22</v>
      </c>
      <c r="H46" s="6" t="s">
        <v>23</v>
      </c>
      <c r="I46" s="6" t="s">
        <v>24</v>
      </c>
      <c r="J46" s="6" t="s">
        <v>25</v>
      </c>
      <c r="K46" s="7" t="s">
        <v>81</v>
      </c>
      <c r="L46" s="7" t="s">
        <v>78</v>
      </c>
      <c r="M46" s="5" t="s">
        <v>28</v>
      </c>
      <c r="N46" s="7" t="s">
        <v>41</v>
      </c>
      <c r="O46" s="7" t="s">
        <v>82</v>
      </c>
      <c r="P46" s="8" cm="1">
        <f t="array" ref="P46">SUM(--_xlfn.TEXTSPLIT(O46,"\"))</f>
        <v>610</v>
      </c>
      <c r="Q46" s="9" t="str">
        <f t="shared" si="0"/>
        <v>相等</v>
      </c>
    </row>
    <row r="47" ht="14.5" spans="1:17">
      <c r="A47" s="4" t="s">
        <v>17</v>
      </c>
      <c r="B47" s="5" t="s">
        <v>18</v>
      </c>
      <c r="C47" s="4" t="s">
        <v>19</v>
      </c>
      <c r="D47" s="4" t="s">
        <v>20</v>
      </c>
      <c r="E47" s="5" t="s">
        <v>21</v>
      </c>
      <c r="F47" s="5">
        <v>16</v>
      </c>
      <c r="G47" s="4" t="s">
        <v>22</v>
      </c>
      <c r="H47" s="6" t="s">
        <v>23</v>
      </c>
      <c r="I47" s="6" t="s">
        <v>24</v>
      </c>
      <c r="J47" s="6" t="s">
        <v>25</v>
      </c>
      <c r="K47" s="7" t="s">
        <v>43</v>
      </c>
      <c r="L47" s="7" t="s">
        <v>78</v>
      </c>
      <c r="M47" s="5" t="s">
        <v>28</v>
      </c>
      <c r="N47" s="7" t="s">
        <v>55</v>
      </c>
      <c r="O47" s="7" t="s">
        <v>83</v>
      </c>
      <c r="P47" s="8" cm="1">
        <f t="array" ref="P47">SUM(--_xlfn.TEXTSPLIT(O47,"\"))</f>
        <v>875</v>
      </c>
      <c r="Q47" s="9" t="str">
        <f t="shared" si="0"/>
        <v>相等</v>
      </c>
    </row>
    <row r="48" ht="14.5" spans="1:17">
      <c r="A48" s="4" t="s">
        <v>17</v>
      </c>
      <c r="B48" s="5" t="s">
        <v>18</v>
      </c>
      <c r="C48" s="4" t="s">
        <v>19</v>
      </c>
      <c r="D48" s="4" t="s">
        <v>20</v>
      </c>
      <c r="E48" s="5" t="s">
        <v>21</v>
      </c>
      <c r="F48" s="5">
        <v>16</v>
      </c>
      <c r="G48" s="4" t="s">
        <v>22</v>
      </c>
      <c r="H48" s="6" t="s">
        <v>23</v>
      </c>
      <c r="I48" s="6" t="s">
        <v>24</v>
      </c>
      <c r="J48" s="6" t="s">
        <v>25</v>
      </c>
      <c r="K48" s="7" t="s">
        <v>37</v>
      </c>
      <c r="L48" s="7" t="s">
        <v>78</v>
      </c>
      <c r="M48" s="5" t="s">
        <v>28</v>
      </c>
      <c r="N48" s="7" t="s">
        <v>55</v>
      </c>
      <c r="O48" s="7" t="s">
        <v>84</v>
      </c>
      <c r="P48" s="8" cm="1">
        <f t="array" ref="P48">SUM(--_xlfn.TEXTSPLIT(O48,"\"))</f>
        <v>435</v>
      </c>
      <c r="Q48" s="9" t="str">
        <f t="shared" si="0"/>
        <v>相等</v>
      </c>
    </row>
    <row r="49" ht="14.5" spans="1:17">
      <c r="A49" s="4" t="s">
        <v>17</v>
      </c>
      <c r="B49" s="5" t="s">
        <v>18</v>
      </c>
      <c r="C49" s="4" t="s">
        <v>19</v>
      </c>
      <c r="D49" s="4" t="s">
        <v>20</v>
      </c>
      <c r="E49" s="5" t="s">
        <v>21</v>
      </c>
      <c r="F49" s="5">
        <v>16</v>
      </c>
      <c r="G49" s="4" t="s">
        <v>22</v>
      </c>
      <c r="H49" s="6" t="s">
        <v>23</v>
      </c>
      <c r="I49" s="6" t="s">
        <v>24</v>
      </c>
      <c r="J49" s="6" t="s">
        <v>25</v>
      </c>
      <c r="K49" s="7" t="s">
        <v>31</v>
      </c>
      <c r="L49" s="7" t="s">
        <v>78</v>
      </c>
      <c r="M49" s="5" t="s">
        <v>28</v>
      </c>
      <c r="N49" s="7" t="s">
        <v>55</v>
      </c>
      <c r="O49" s="7" t="s">
        <v>85</v>
      </c>
      <c r="P49" s="8" cm="1">
        <f t="array" ref="P49">SUM(--_xlfn.TEXTSPLIT(O49,"\"))</f>
        <v>575</v>
      </c>
      <c r="Q49" s="9" t="str">
        <f t="shared" si="0"/>
        <v>相等</v>
      </c>
    </row>
    <row r="50" ht="14.5" spans="1:17">
      <c r="A50" s="4" t="s">
        <v>17</v>
      </c>
      <c r="B50" s="5" t="s">
        <v>18</v>
      </c>
      <c r="C50" s="4" t="s">
        <v>19</v>
      </c>
      <c r="D50" s="4" t="s">
        <v>20</v>
      </c>
      <c r="E50" s="5" t="s">
        <v>21</v>
      </c>
      <c r="F50" s="5">
        <v>16</v>
      </c>
      <c r="G50" s="4" t="s">
        <v>22</v>
      </c>
      <c r="H50" s="6" t="s">
        <v>23</v>
      </c>
      <c r="I50" s="6" t="s">
        <v>24</v>
      </c>
      <c r="J50" s="6" t="s">
        <v>25</v>
      </c>
      <c r="K50" s="7" t="s">
        <v>57</v>
      </c>
      <c r="L50" s="7" t="s">
        <v>78</v>
      </c>
      <c r="M50" s="5" t="s">
        <v>28</v>
      </c>
      <c r="N50" s="7" t="s">
        <v>55</v>
      </c>
      <c r="O50" s="7" t="s">
        <v>86</v>
      </c>
      <c r="P50" s="8" cm="1">
        <f t="array" ref="P50">SUM(--_xlfn.TEXTSPLIT(O50,"\"))</f>
        <v>320</v>
      </c>
      <c r="Q50" s="9" t="str">
        <f t="shared" si="0"/>
        <v>相等</v>
      </c>
    </row>
    <row r="51" ht="14.5" spans="1:17">
      <c r="A51" s="4" t="s">
        <v>17</v>
      </c>
      <c r="B51" s="5" t="s">
        <v>18</v>
      </c>
      <c r="C51" s="4" t="s">
        <v>19</v>
      </c>
      <c r="D51" s="4" t="s">
        <v>20</v>
      </c>
      <c r="E51" s="5" t="s">
        <v>21</v>
      </c>
      <c r="F51" s="5">
        <v>16</v>
      </c>
      <c r="G51" s="4" t="s">
        <v>22</v>
      </c>
      <c r="H51" s="6" t="s">
        <v>23</v>
      </c>
      <c r="I51" s="6" t="s">
        <v>24</v>
      </c>
      <c r="J51" s="6" t="s">
        <v>25</v>
      </c>
      <c r="K51" s="7" t="s">
        <v>87</v>
      </c>
      <c r="L51" s="7" t="s">
        <v>78</v>
      </c>
      <c r="M51" s="5" t="s">
        <v>28</v>
      </c>
      <c r="N51" s="7" t="s">
        <v>41</v>
      </c>
      <c r="O51" s="7" t="s">
        <v>82</v>
      </c>
      <c r="P51" s="8" cm="1">
        <f t="array" ref="P51">SUM(--_xlfn.TEXTSPLIT(O51,"\"))</f>
        <v>610</v>
      </c>
      <c r="Q51" s="9" t="str">
        <f t="shared" si="0"/>
        <v>相等</v>
      </c>
    </row>
    <row r="52" ht="14.5" spans="1:17">
      <c r="A52" s="4" t="s">
        <v>17</v>
      </c>
      <c r="B52" s="5" t="s">
        <v>18</v>
      </c>
      <c r="C52" s="4" t="s">
        <v>19</v>
      </c>
      <c r="D52" s="4" t="s">
        <v>20</v>
      </c>
      <c r="E52" s="5" t="s">
        <v>21</v>
      </c>
      <c r="F52" s="5">
        <v>16</v>
      </c>
      <c r="G52" s="4" t="s">
        <v>22</v>
      </c>
      <c r="H52" s="6" t="s">
        <v>23</v>
      </c>
      <c r="I52" s="6" t="s">
        <v>24</v>
      </c>
      <c r="J52" s="6" t="s">
        <v>25</v>
      </c>
      <c r="K52" s="7" t="s">
        <v>75</v>
      </c>
      <c r="L52" s="7" t="s">
        <v>78</v>
      </c>
      <c r="M52" s="5" t="s">
        <v>28</v>
      </c>
      <c r="N52" s="7" t="s">
        <v>55</v>
      </c>
      <c r="O52" s="7" t="s">
        <v>88</v>
      </c>
      <c r="P52" s="8" cm="1">
        <f t="array" ref="P52">SUM(--_xlfn.TEXTSPLIT(O52,"\"))</f>
        <v>685</v>
      </c>
      <c r="Q52" s="9" t="str">
        <f t="shared" si="0"/>
        <v>相等</v>
      </c>
    </row>
    <row r="53" ht="14.5" spans="1:17">
      <c r="A53" s="4" t="s">
        <v>17</v>
      </c>
      <c r="B53" s="5" t="s">
        <v>18</v>
      </c>
      <c r="C53" s="4" t="s">
        <v>19</v>
      </c>
      <c r="D53" s="4" t="s">
        <v>20</v>
      </c>
      <c r="E53" s="5" t="s">
        <v>21</v>
      </c>
      <c r="F53" s="5">
        <v>16</v>
      </c>
      <c r="G53" s="4" t="s">
        <v>22</v>
      </c>
      <c r="H53" s="6" t="s">
        <v>23</v>
      </c>
      <c r="I53" s="6" t="s">
        <v>24</v>
      </c>
      <c r="J53" s="6" t="s">
        <v>25</v>
      </c>
      <c r="K53" s="7" t="s">
        <v>32</v>
      </c>
      <c r="L53" s="7" t="s">
        <v>78</v>
      </c>
      <c r="M53" s="5" t="s">
        <v>28</v>
      </c>
      <c r="N53" s="7" t="s">
        <v>55</v>
      </c>
      <c r="O53" s="7" t="s">
        <v>89</v>
      </c>
      <c r="P53" s="8" cm="1">
        <f t="array" ref="P53">SUM(--_xlfn.TEXTSPLIT(O53,"\"))</f>
        <v>730</v>
      </c>
      <c r="Q53" s="9" t="str">
        <f t="shared" si="0"/>
        <v>相等</v>
      </c>
    </row>
    <row r="54" ht="14.5" spans="1:17">
      <c r="A54" s="4" t="s">
        <v>17</v>
      </c>
      <c r="B54" s="5" t="s">
        <v>18</v>
      </c>
      <c r="C54" s="4" t="s">
        <v>19</v>
      </c>
      <c r="D54" s="4" t="s">
        <v>20</v>
      </c>
      <c r="E54" s="5" t="s">
        <v>21</v>
      </c>
      <c r="F54" s="5">
        <v>16</v>
      </c>
      <c r="G54" s="4" t="s">
        <v>22</v>
      </c>
      <c r="H54" s="6" t="s">
        <v>23</v>
      </c>
      <c r="I54" s="6" t="s">
        <v>24</v>
      </c>
      <c r="J54" s="6" t="s">
        <v>25</v>
      </c>
      <c r="K54" s="7" t="s">
        <v>45</v>
      </c>
      <c r="L54" s="7" t="s">
        <v>78</v>
      </c>
      <c r="M54" s="5" t="s">
        <v>28</v>
      </c>
      <c r="N54" s="7" t="s">
        <v>55</v>
      </c>
      <c r="O54" s="7" t="s">
        <v>90</v>
      </c>
      <c r="P54" s="8" cm="1">
        <f t="array" ref="P54">SUM(--_xlfn.TEXTSPLIT(O54,"\"))</f>
        <v>545</v>
      </c>
      <c r="Q54" s="9" t="str">
        <f t="shared" si="0"/>
        <v>相等</v>
      </c>
    </row>
    <row r="55" ht="14.5" spans="1:17">
      <c r="A55" s="4" t="s">
        <v>17</v>
      </c>
      <c r="B55" s="5" t="s">
        <v>18</v>
      </c>
      <c r="C55" s="4" t="s">
        <v>19</v>
      </c>
      <c r="D55" s="4" t="s">
        <v>20</v>
      </c>
      <c r="E55" s="5" t="s">
        <v>21</v>
      </c>
      <c r="F55" s="5">
        <v>16</v>
      </c>
      <c r="G55" s="4" t="s">
        <v>22</v>
      </c>
      <c r="H55" s="6" t="s">
        <v>23</v>
      </c>
      <c r="I55" s="6" t="s">
        <v>24</v>
      </c>
      <c r="J55" s="6" t="s">
        <v>25</v>
      </c>
      <c r="K55" s="7" t="s">
        <v>33</v>
      </c>
      <c r="L55" s="7" t="s">
        <v>91</v>
      </c>
      <c r="M55" s="5" t="s">
        <v>28</v>
      </c>
      <c r="N55" s="7" t="s">
        <v>55</v>
      </c>
      <c r="O55" s="7" t="s">
        <v>92</v>
      </c>
      <c r="P55" s="8" cm="1">
        <f t="array" ref="P55">SUM(--_xlfn.TEXTSPLIT(O55,"\"))</f>
        <v>320</v>
      </c>
      <c r="Q55" s="9" t="str">
        <f t="shared" si="0"/>
        <v>相等</v>
      </c>
    </row>
    <row r="56" ht="14.5" spans="1:17">
      <c r="A56" s="4" t="s">
        <v>17</v>
      </c>
      <c r="B56" s="5" t="s">
        <v>18</v>
      </c>
      <c r="C56" s="4" t="s">
        <v>19</v>
      </c>
      <c r="D56" s="4" t="s">
        <v>20</v>
      </c>
      <c r="E56" s="5" t="s">
        <v>21</v>
      </c>
      <c r="F56" s="5">
        <v>16</v>
      </c>
      <c r="G56" s="4" t="s">
        <v>22</v>
      </c>
      <c r="H56" s="6" t="s">
        <v>23</v>
      </c>
      <c r="I56" s="6" t="s">
        <v>24</v>
      </c>
      <c r="J56" s="6" t="s">
        <v>25</v>
      </c>
      <c r="K56" s="7" t="s">
        <v>26</v>
      </c>
      <c r="L56" s="7" t="s">
        <v>91</v>
      </c>
      <c r="M56" s="5" t="s">
        <v>28</v>
      </c>
      <c r="N56" s="7" t="s">
        <v>55</v>
      </c>
      <c r="O56" s="7" t="s">
        <v>93</v>
      </c>
      <c r="P56" s="8" cm="1">
        <f t="array" ref="P56">SUM(--_xlfn.TEXTSPLIT(O56,"\"))</f>
        <v>405</v>
      </c>
      <c r="Q56" s="9" t="str">
        <f t="shared" si="0"/>
        <v>相等</v>
      </c>
    </row>
    <row r="57" ht="14.5" spans="1:17">
      <c r="A57" s="4" t="s">
        <v>17</v>
      </c>
      <c r="B57" s="5" t="s">
        <v>18</v>
      </c>
      <c r="C57" s="4" t="s">
        <v>19</v>
      </c>
      <c r="D57" s="4" t="s">
        <v>20</v>
      </c>
      <c r="E57" s="5" t="s">
        <v>21</v>
      </c>
      <c r="F57" s="5">
        <v>16</v>
      </c>
      <c r="G57" s="4" t="s">
        <v>22</v>
      </c>
      <c r="H57" s="6" t="s">
        <v>23</v>
      </c>
      <c r="I57" s="6" t="s">
        <v>24</v>
      </c>
      <c r="J57" s="6" t="s">
        <v>25</v>
      </c>
      <c r="K57" s="7" t="s">
        <v>66</v>
      </c>
      <c r="L57" s="7" t="s">
        <v>91</v>
      </c>
      <c r="M57" s="5" t="s">
        <v>28</v>
      </c>
      <c r="N57" s="7" t="s">
        <v>55</v>
      </c>
      <c r="O57" s="7" t="s">
        <v>94</v>
      </c>
      <c r="P57" s="8" cm="1">
        <f t="array" ref="P57">SUM(--_xlfn.TEXTSPLIT(O57,"\"))</f>
        <v>420</v>
      </c>
      <c r="Q57" s="9" t="str">
        <f t="shared" si="0"/>
        <v>相等</v>
      </c>
    </row>
    <row r="58" ht="14.5" spans="1:17">
      <c r="A58" s="4" t="s">
        <v>17</v>
      </c>
      <c r="B58" s="5" t="s">
        <v>18</v>
      </c>
      <c r="C58" s="4" t="s">
        <v>19</v>
      </c>
      <c r="D58" s="4" t="s">
        <v>20</v>
      </c>
      <c r="E58" s="5" t="s">
        <v>21</v>
      </c>
      <c r="F58" s="5">
        <v>16</v>
      </c>
      <c r="G58" s="4" t="s">
        <v>22</v>
      </c>
      <c r="H58" s="6" t="s">
        <v>23</v>
      </c>
      <c r="I58" s="6" t="s">
        <v>24</v>
      </c>
      <c r="J58" s="6" t="s">
        <v>25</v>
      </c>
      <c r="K58" s="7" t="s">
        <v>43</v>
      </c>
      <c r="L58" s="7" t="s">
        <v>91</v>
      </c>
      <c r="M58" s="5" t="s">
        <v>28</v>
      </c>
      <c r="N58" s="7" t="s">
        <v>55</v>
      </c>
      <c r="O58" s="7" t="s">
        <v>94</v>
      </c>
      <c r="P58" s="8" cm="1">
        <f t="array" ref="P58">SUM(--_xlfn.TEXTSPLIT(O58,"\"))</f>
        <v>420</v>
      </c>
      <c r="Q58" s="9" t="str">
        <f t="shared" si="0"/>
        <v>相等</v>
      </c>
    </row>
    <row r="59" ht="14.5" spans="1:17">
      <c r="A59" s="4" t="s">
        <v>17</v>
      </c>
      <c r="B59" s="5" t="s">
        <v>18</v>
      </c>
      <c r="C59" s="4" t="s">
        <v>19</v>
      </c>
      <c r="D59" s="4" t="s">
        <v>20</v>
      </c>
      <c r="E59" s="5" t="s">
        <v>21</v>
      </c>
      <c r="F59" s="5">
        <v>16</v>
      </c>
      <c r="G59" s="4" t="s">
        <v>22</v>
      </c>
      <c r="H59" s="6" t="s">
        <v>23</v>
      </c>
      <c r="I59" s="6" t="s">
        <v>24</v>
      </c>
      <c r="J59" s="6" t="s">
        <v>25</v>
      </c>
      <c r="K59" s="7" t="s">
        <v>31</v>
      </c>
      <c r="L59" s="7" t="s">
        <v>91</v>
      </c>
      <c r="M59" s="5" t="s">
        <v>28</v>
      </c>
      <c r="N59" s="7" t="s">
        <v>55</v>
      </c>
      <c r="O59" s="7" t="s">
        <v>95</v>
      </c>
      <c r="P59" s="8" cm="1">
        <f t="array" ref="P59">SUM(--_xlfn.TEXTSPLIT(O59,"\"))</f>
        <v>440</v>
      </c>
      <c r="Q59" s="9" t="str">
        <f t="shared" si="0"/>
        <v>相等</v>
      </c>
    </row>
    <row r="60" ht="14.5" spans="1:17">
      <c r="A60" s="4" t="s">
        <v>17</v>
      </c>
      <c r="B60" s="5" t="s">
        <v>18</v>
      </c>
      <c r="C60" s="4" t="s">
        <v>19</v>
      </c>
      <c r="D60" s="4" t="s">
        <v>20</v>
      </c>
      <c r="E60" s="5" t="s">
        <v>21</v>
      </c>
      <c r="F60" s="5">
        <v>16</v>
      </c>
      <c r="G60" s="4" t="s">
        <v>22</v>
      </c>
      <c r="H60" s="6" t="s">
        <v>23</v>
      </c>
      <c r="I60" s="6" t="s">
        <v>24</v>
      </c>
      <c r="J60" s="6" t="s">
        <v>25</v>
      </c>
      <c r="K60" s="7" t="s">
        <v>57</v>
      </c>
      <c r="L60" s="7" t="s">
        <v>91</v>
      </c>
      <c r="M60" s="5" t="s">
        <v>28</v>
      </c>
      <c r="N60" s="7" t="s">
        <v>55</v>
      </c>
      <c r="O60" s="7" t="s">
        <v>96</v>
      </c>
      <c r="P60" s="8" cm="1">
        <f t="array" ref="P60">SUM(--_xlfn.TEXTSPLIT(O60,"\"))</f>
        <v>430</v>
      </c>
      <c r="Q60" s="9" t="str">
        <f t="shared" si="0"/>
        <v>相等</v>
      </c>
    </row>
    <row r="61" ht="14.5" spans="1:17">
      <c r="A61" s="4" t="s">
        <v>17</v>
      </c>
      <c r="B61" s="5" t="s">
        <v>18</v>
      </c>
      <c r="C61" s="4" t="s">
        <v>19</v>
      </c>
      <c r="D61" s="4" t="s">
        <v>20</v>
      </c>
      <c r="E61" s="5" t="s">
        <v>21</v>
      </c>
      <c r="F61" s="5">
        <v>16</v>
      </c>
      <c r="G61" s="4" t="s">
        <v>22</v>
      </c>
      <c r="H61" s="6" t="s">
        <v>23</v>
      </c>
      <c r="I61" s="6" t="s">
        <v>24</v>
      </c>
      <c r="J61" s="6" t="s">
        <v>25</v>
      </c>
      <c r="K61" s="7" t="s">
        <v>32</v>
      </c>
      <c r="L61" s="7" t="s">
        <v>91</v>
      </c>
      <c r="M61" s="5" t="s">
        <v>28</v>
      </c>
      <c r="N61" s="7" t="s">
        <v>55</v>
      </c>
      <c r="O61" s="7" t="s">
        <v>97</v>
      </c>
      <c r="P61" s="8" cm="1">
        <f t="array" ref="P61">SUM(--_xlfn.TEXTSPLIT(O61,"\"))</f>
        <v>525</v>
      </c>
      <c r="Q61" s="9" t="str">
        <f t="shared" si="0"/>
        <v>相等</v>
      </c>
    </row>
    <row r="62" ht="14.5" spans="1:17">
      <c r="A62" s="4" t="s">
        <v>17</v>
      </c>
      <c r="B62" s="5" t="s">
        <v>18</v>
      </c>
      <c r="C62" s="4" t="s">
        <v>19</v>
      </c>
      <c r="D62" s="4" t="s">
        <v>20</v>
      </c>
      <c r="E62" s="5" t="s">
        <v>21</v>
      </c>
      <c r="F62" s="5">
        <v>16</v>
      </c>
      <c r="G62" s="4" t="s">
        <v>22</v>
      </c>
      <c r="H62" s="6" t="s">
        <v>23</v>
      </c>
      <c r="I62" s="6" t="s">
        <v>24</v>
      </c>
      <c r="J62" s="6" t="s">
        <v>25</v>
      </c>
      <c r="K62" s="7" t="s">
        <v>45</v>
      </c>
      <c r="L62" s="7" t="s">
        <v>91</v>
      </c>
      <c r="M62" s="5" t="s">
        <v>28</v>
      </c>
      <c r="N62" s="7" t="s">
        <v>55</v>
      </c>
      <c r="O62" s="7" t="s">
        <v>98</v>
      </c>
      <c r="P62" s="8" cm="1">
        <f t="array" ref="P62">SUM(--_xlfn.TEXTSPLIT(O62,"\"))</f>
        <v>700</v>
      </c>
      <c r="Q62" s="9" t="str">
        <f t="shared" si="0"/>
        <v>相等</v>
      </c>
    </row>
    <row r="63" ht="14.5" spans="1:17">
      <c r="A63" s="4" t="s">
        <v>17</v>
      </c>
      <c r="B63" s="5" t="s">
        <v>18</v>
      </c>
      <c r="C63" s="4" t="s">
        <v>19</v>
      </c>
      <c r="D63" s="4" t="s">
        <v>20</v>
      </c>
      <c r="E63" s="5" t="s">
        <v>21</v>
      </c>
      <c r="F63" s="5">
        <v>16</v>
      </c>
      <c r="G63" s="4" t="s">
        <v>22</v>
      </c>
      <c r="H63" s="6" t="s">
        <v>23</v>
      </c>
      <c r="I63" s="6" t="s">
        <v>24</v>
      </c>
      <c r="J63" s="6" t="s">
        <v>25</v>
      </c>
      <c r="K63" s="7" t="s">
        <v>52</v>
      </c>
      <c r="L63" s="7" t="s">
        <v>91</v>
      </c>
      <c r="M63" s="5" t="s">
        <v>28</v>
      </c>
      <c r="N63" s="7" t="s">
        <v>55</v>
      </c>
      <c r="O63" s="7" t="s">
        <v>59</v>
      </c>
      <c r="P63" s="8" cm="1">
        <f t="array" ref="P63">SUM(--_xlfn.TEXTSPLIT(O63,"\"))</f>
        <v>185</v>
      </c>
      <c r="Q63" s="9" t="str">
        <f t="shared" si="0"/>
        <v>相等</v>
      </c>
    </row>
    <row r="64" ht="14.5" spans="1:17">
      <c r="A64" s="10" t="s">
        <v>62</v>
      </c>
      <c r="B64" s="5" t="s">
        <v>18</v>
      </c>
      <c r="C64" s="4" t="s">
        <v>19</v>
      </c>
      <c r="D64" s="4" t="s">
        <v>20</v>
      </c>
      <c r="E64" s="5" t="s">
        <v>21</v>
      </c>
      <c r="F64" s="5">
        <v>16</v>
      </c>
      <c r="G64" s="4" t="s">
        <v>22</v>
      </c>
      <c r="H64" s="6" t="s">
        <v>23</v>
      </c>
      <c r="I64" s="6" t="s">
        <v>24</v>
      </c>
      <c r="J64" s="6" t="s">
        <v>25</v>
      </c>
      <c r="K64" s="7" t="s">
        <v>63</v>
      </c>
      <c r="L64" s="7" t="s">
        <v>91</v>
      </c>
      <c r="M64" s="5" t="s">
        <v>28</v>
      </c>
      <c r="N64" s="7" t="s">
        <v>99</v>
      </c>
      <c r="O64" s="7" t="s">
        <v>100</v>
      </c>
      <c r="P64" s="8" cm="1">
        <f t="array" ref="P64">SUM(--_xlfn.TEXTSPLIT(O64,"\"))</f>
        <v>305</v>
      </c>
      <c r="Q64" s="9" t="str">
        <f t="shared" si="0"/>
        <v>相等</v>
      </c>
    </row>
    <row r="65" ht="14.5" spans="16:17">
      <c r="P65" s="8">
        <f>SUM(P2:P64)</f>
        <v>18970</v>
      </c>
      <c r="Q65" s="8"/>
    </row>
  </sheetData>
  <autoFilter xmlns:etc="http://www.wps.cn/officeDocument/2017/etCustomData" ref="A1:O65" etc:filterBottomFollowUsedRange="0">
    <extLst/>
  </autoFilter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#341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danny</cp:lastModifiedBy>
  <dcterms:created xsi:type="dcterms:W3CDTF">2026-04-08T14:18:00Z</dcterms:created>
  <dcterms:modified xsi:type="dcterms:W3CDTF">2026-04-09T16:05:26Z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B5C9DDF4EF574BA5B3A480906ED53F3E_11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