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<sst xmlns="http://schemas.openxmlformats.org/spreadsheetml/2006/main" count="163" uniqueCount="121">
  <si>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</si>
  <si>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</si>
  <si>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</si>
  <si>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</si>
  <si>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</si>
  <si>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</si>
  <si>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</si>
  <si>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</si>
  <si>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</si>
  <si>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</si>
  <si>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</si>
  <si>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</si>
  <si>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</si>
  <si>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</si>
  <si>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</si>
  <si>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</si>
  <si>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</si>
  <si>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BODY|LINING</t>
  </si>
  <si>
    <t>80\NYLON,20\ELASTANE|88\NYLON,12\ELASTANE</t>
  </si>
  <si>
    <t>YES</t>
  </si>
  <si>
    <t>04\26</t>
  </si>
  <si>
    <t>ZHAHAMTR</t>
  </si>
  <si>
    <t>ZHANGJIAGANG</t>
  </si>
  <si>
    <t>CHINA</t>
  </si>
  <si>
    <t>33261-942</t>
  </si>
  <si>
    <t>NO</t>
  </si>
  <si>
    <t>6\8\10\12\14\16\18</t>
  </si>
  <si>
    <t>10\33\60\67\50\20\10</t>
  </si>
  <si>
    <t>33816-942</t>
  </si>
  <si>
    <t>14\122\167\183\118\64\10</t>
  </si>
  <si>
    <t>31411MF-942</t>
  </si>
  <si>
    <t>10\38\58\60\47\20\10</t>
  </si>
  <si>
    <t>10950-942</t>
  </si>
  <si>
    <t>12\60\128\153\95\40\17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</si>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</sst>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9.75"/>
      <color rgb="FF0F1115"/>
      <name val="Consolas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等线"/>
      <charset val="134"/>
    </font>
    <font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Q7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O12" sqref="O12"/>
    </sheetView>
  </sheetViews>
  <sheetFormatPr defaultColWidth="8.90909090909091" defaultRowHeight="14.5" outlineLevelRow="6"/>
  <cols>
    <col min="1" max="1" width="47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9" customWidth="1"/>
    <col min="6" max="6" width="10.4454545454545" style="32" customWidth="1"/>
    <col min="7" max="7" width="21.9090909090909" style="32" customWidth="1"/>
    <col min="8" max="8" width="15.6363636363636" style="32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8.54545454545454" style="31" customWidth="1"/>
    <col min="17" max="16384" width="8.90909090909091" style="31"/>
  </cols>
  <sheetData>
    <row r="1" s="29" customFormat="1" spans="1:17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</row>
    <row r="2" s="30" customFormat="1" ht="13.5" customHeight="1" spans="1:17">
      <c r="A2" s="36" t="s">
        <v>15</v>
      </c>
      <c r="B2" s="37" t="s">
        <v>16</v>
      </c>
      <c r="C2" s="37" t="s">
        <v>17</v>
      </c>
      <c r="D2" s="37" t="s">
        <v>18</v>
      </c>
      <c r="E2" s="36" t="s">
        <v>19</v>
      </c>
      <c r="F2" s="36">
        <v>16</v>
      </c>
      <c r="G2" s="36" t="s">
        <v>20</v>
      </c>
      <c r="H2" s="36" t="s">
        <v>21</v>
      </c>
      <c r="I2" s="36" t="s">
        <v>22</v>
      </c>
      <c r="J2" s="36" t="s">
        <v>23</v>
      </c>
      <c r="K2" s="36" t="s">
        <v>24</v>
      </c>
      <c r="L2" s="36"/>
      <c r="M2" s="36" t="s">
        <v>25</v>
      </c>
      <c r="N2" s="38" t="s">
        <v>26</v>
      </c>
      <c r="O2" s="38" t="s">
        <v>27</v>
      </c>
      <c r="P2" s="39" cm="1">
        <f t="array" ref="P2">SUM(--_xlfn.TEXTSPLIT(O2,"\"))</f>
        <v>250</v>
      </c>
      <c r="Q2" s="40" t="str">
        <f t="shared" ref="Q2:Q7" si="0">IF((LEN(N2)-LEN(SUBSTITUTE(N2,"\","")))=(LEN(O2)-LEN(SUBSTITUTE(O2,"\",""))),"相等","不相等")</f>
        <v>相等</v>
      </c>
    </row>
    <row r="3" s="30" customFormat="1" ht="13.5" customHeight="1" spans="1:17">
      <c r="A3" s="36" t="s">
        <v>15</v>
      </c>
      <c r="B3" s="37" t="s">
        <v>16</v>
      </c>
      <c r="C3" s="37" t="s">
        <v>17</v>
      </c>
      <c r="D3" s="37" t="s">
        <v>18</v>
      </c>
      <c r="E3" s="36" t="s">
        <v>19</v>
      </c>
      <c r="F3" s="36">
        <v>16</v>
      </c>
      <c r="G3" s="36" t="s">
        <v>20</v>
      </c>
      <c r="H3" s="36" t="s">
        <v>21</v>
      </c>
      <c r="I3" s="36" t="s">
        <v>22</v>
      </c>
      <c r="J3" s="36" t="s">
        <v>23</v>
      </c>
      <c r="K3" s="36" t="s">
        <v>28</v>
      </c>
      <c r="L3" s="36"/>
      <c r="M3" s="36" t="s">
        <v>25</v>
      </c>
      <c r="N3" s="38" t="s">
        <v>26</v>
      </c>
      <c r="O3" s="38" t="s">
        <v>29</v>
      </c>
      <c r="P3" s="39" cm="1">
        <f t="array" ref="P3">SUM(--_xlfn.TEXTSPLIT(O3,"\"))</f>
        <v>678</v>
      </c>
      <c r="Q3" s="40" t="str">
        <f t="shared" si="0"/>
        <v>相等</v>
      </c>
    </row>
    <row r="4" s="30" customFormat="1" ht="13.5" customHeight="1" spans="1:17">
      <c r="A4" s="36" t="s">
        <v>15</v>
      </c>
      <c r="B4" s="37" t="s">
        <v>16</v>
      </c>
      <c r="C4" s="37" t="s">
        <v>17</v>
      </c>
      <c r="D4" s="37" t="s">
        <v>18</v>
      </c>
      <c r="E4" s="36" t="s">
        <v>19</v>
      </c>
      <c r="F4" s="36">
        <v>16</v>
      </c>
      <c r="G4" s="36" t="s">
        <v>20</v>
      </c>
      <c r="H4" s="36" t="s">
        <v>21</v>
      </c>
      <c r="I4" s="36" t="s">
        <v>22</v>
      </c>
      <c r="J4" s="36" t="s">
        <v>23</v>
      </c>
      <c r="K4" s="36" t="s">
        <v>30</v>
      </c>
      <c r="L4" s="36"/>
      <c r="M4" s="36" t="s">
        <v>25</v>
      </c>
      <c r="N4" s="38" t="s">
        <v>26</v>
      </c>
      <c r="O4" s="38" t="s">
        <v>31</v>
      </c>
      <c r="P4" s="39" cm="1">
        <f t="array" ref="P4">SUM(--_xlfn.TEXTSPLIT(O4,"\"))</f>
        <v>243</v>
      </c>
      <c r="Q4" s="40" t="str">
        <f t="shared" si="0"/>
        <v>相等</v>
      </c>
    </row>
    <row r="5" s="30" customFormat="1" ht="13.5" customHeight="1" spans="1:17">
      <c r="A5" s="36" t="s">
        <v>15</v>
      </c>
      <c r="B5" s="37" t="s">
        <v>16</v>
      </c>
      <c r="C5" s="37" t="s">
        <v>17</v>
      </c>
      <c r="D5" s="37" t="s">
        <v>18</v>
      </c>
      <c r="E5" s="36" t="s">
        <v>19</v>
      </c>
      <c r="F5" s="36">
        <v>16</v>
      </c>
      <c r="G5" s="36" t="s">
        <v>20</v>
      </c>
      <c r="H5" s="36" t="s">
        <v>21</v>
      </c>
      <c r="I5" s="36" t="s">
        <v>22</v>
      </c>
      <c r="J5" s="36" t="s">
        <v>23</v>
      </c>
      <c r="K5" s="36" t="s">
        <v>32</v>
      </c>
      <c r="L5" s="36"/>
      <c r="M5" s="36" t="s">
        <v>25</v>
      </c>
      <c r="N5" s="38" t="s">
        <v>26</v>
      </c>
      <c r="O5" s="38" t="s">
        <v>33</v>
      </c>
      <c r="P5" s="39" cm="1">
        <f t="array" ref="P5">SUM(--_xlfn.TEXTSPLIT(O5,"\"))</f>
        <v>505</v>
      </c>
      <c r="Q5" s="40" t="str">
        <f t="shared" si="0"/>
        <v>相等</v>
      </c>
    </row>
    <row r="6" spans="1:17">
      <c r="P6" s="39">
        <f>SUM(P2:P5)</f>
        <v>1676</v>
      </c>
      <c r="Q6" s="40"/>
    </row>
    <row r="7" spans="1:17">
      <c r="P7" s="39"/>
      <c r="Q7" s="40"/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1:2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1:2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1:26">
      <c r="B3" s="2"/>
      <c r="C3" s="2"/>
      <c r="D3" s="3" t="s">
        <v>34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1:26">
      <c r="B4" s="4" t="s">
        <v>35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1:26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1:26">
      <c r="B6" s="5" t="s">
        <v>36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1:26">
      <c r="B7" s="5" t="s">
        <v>37</v>
      </c>
      <c r="C7" s="2"/>
      <c r="D7" s="7" t="s">
        <v>22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1:26">
      <c r="B8" s="5" t="s">
        <v>38</v>
      </c>
      <c r="C8" s="2"/>
      <c r="D8" s="7" t="s">
        <v>23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1:26">
      <c r="B9" s="5" t="s">
        <v>39</v>
      </c>
      <c r="C9" s="2"/>
      <c r="D9" s="8" t="s">
        <v>40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1:26">
      <c r="B10" s="5" t="s">
        <v>41</v>
      </c>
      <c r="C10" s="2"/>
      <c r="D10" s="7" t="s">
        <v>42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1:26">
      <c r="B11" s="5" t="s">
        <v>43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1:26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1:26">
      <c r="B13" s="5" t="s">
        <v>44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1:26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45</v>
      </c>
      <c r="B15" s="11" t="s">
        <v>46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13">
        <v>20</v>
      </c>
      <c r="K15" s="13" t="s">
        <v>47</v>
      </c>
      <c r="L15" s="13" t="s">
        <v>48</v>
      </c>
      <c r="M15" s="13" t="s">
        <v>49</v>
      </c>
      <c r="N15" s="13" t="s">
        <v>50</v>
      </c>
      <c r="O15" s="13" t="s">
        <v>51</v>
      </c>
      <c r="P15" s="13" t="s">
        <v>52</v>
      </c>
      <c r="Q15" s="13" t="s">
        <v>53</v>
      </c>
      <c r="R15" s="13" t="s">
        <v>54</v>
      </c>
      <c r="S15" s="13" t="s">
        <v>55</v>
      </c>
      <c r="T15" s="13" t="s">
        <v>56</v>
      </c>
      <c r="U15" s="13" t="s">
        <v>57</v>
      </c>
      <c r="V15" s="13" t="s">
        <v>58</v>
      </c>
      <c r="W15" s="13" t="s">
        <v>59</v>
      </c>
      <c r="X15" s="13" t="s">
        <v>60</v>
      </c>
      <c r="Y15" s="13" t="s">
        <v>61</v>
      </c>
      <c r="Z15" s="13" t="s">
        <v>62</v>
      </c>
    </row>
    <row r="16" ht="34" customHeight="1" spans="1:26">
      <c r="A16" s="14" t="s">
        <v>63</v>
      </c>
      <c r="B16" s="15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1:18">
      <c r="B17" s="2" t="s">
        <v>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1:18">
      <c r="B18" s="2" t="s">
        <v>65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1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1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1:18">
      <c r="B21" s="5" t="s">
        <v>66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1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1:18">
      <c r="B23" s="2" t="s">
        <v>67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1:18">
      <c r="B24" s="5" t="s">
        <v>68</v>
      </c>
      <c r="C24" s="5" t="s">
        <v>69</v>
      </c>
      <c r="D24" s="5" t="s">
        <v>70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6" t="s">
        <v>71</v>
      </c>
      <c r="B25" s="11" t="s">
        <v>72</v>
      </c>
      <c r="C25" s="15"/>
      <c r="D25" s="15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1:18">
      <c r="B26" s="11" t="s">
        <v>73</v>
      </c>
      <c r="C26" s="15"/>
      <c r="D26" s="15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1:18">
      <c r="B27" s="11" t="s">
        <v>74</v>
      </c>
      <c r="C27" s="15"/>
      <c r="D27" s="1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1:18">
      <c r="B28" s="11" t="s">
        <v>75</v>
      </c>
      <c r="C28" s="15"/>
      <c r="D28" s="1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1:18">
      <c r="B29" s="11" t="s">
        <v>76</v>
      </c>
      <c r="C29" s="15"/>
      <c r="D29" s="15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1:18">
      <c r="B30" s="11" t="s">
        <v>77</v>
      </c>
      <c r="C30" s="15"/>
      <c r="D30" s="15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1:18">
      <c r="B31" s="11" t="s">
        <v>78</v>
      </c>
      <c r="C31" s="15"/>
      <c r="D31" s="15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1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7" t="s">
        <v>68</v>
      </c>
      <c r="C33" s="17" t="s">
        <v>69</v>
      </c>
      <c r="D33" s="17" t="s">
        <v>70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79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8" t="s">
        <v>80</v>
      </c>
      <c r="C35" s="7" t="s">
        <v>81</v>
      </c>
      <c r="D35" s="19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82</v>
      </c>
      <c r="C36" s="7" t="s">
        <v>83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84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85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20" t="s">
        <v>19</v>
      </c>
      <c r="C40" s="2" t="s">
        <v>25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1" t="s">
        <v>86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20" t="s">
        <v>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87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88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2" t="s">
        <v>89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4">
      <c r="B49" s="23" t="s">
        <v>90</v>
      </c>
    </row>
    <row r="50" ht="14.5" spans="2:4">
      <c r="B50" s="2" t="s">
        <v>91</v>
      </c>
      <c r="C50" s="2"/>
      <c r="D50" s="2"/>
    </row>
    <row r="51" ht="14.5" spans="2:4">
      <c r="B51" s="20" t="s">
        <v>92</v>
      </c>
      <c r="C51" s="2" t="s">
        <v>93</v>
      </c>
      <c r="D51" s="22" t="s">
        <v>94</v>
      </c>
    </row>
    <row r="53" spans="2:4">
      <c r="B53" s="24" t="s">
        <v>95</v>
      </c>
    </row>
    <row r="54" ht="15" customHeight="1" spans="2:4">
      <c r="B54" s="25" t="s">
        <v>96</v>
      </c>
      <c r="C54" s="26"/>
    </row>
    <row r="55" ht="15" customHeight="1" spans="2:4">
      <c r="B55" s="25" t="s">
        <v>97</v>
      </c>
      <c r="C55" s="26"/>
    </row>
    <row r="56" ht="15" customHeight="1" spans="2:4">
      <c r="B56" s="25" t="s">
        <v>98</v>
      </c>
      <c r="C56" s="26"/>
    </row>
    <row r="57" ht="15" customHeight="1" spans="2:4">
      <c r="B57" s="25" t="s">
        <v>99</v>
      </c>
      <c r="C57" s="26"/>
    </row>
    <row r="58" ht="15" customHeight="1" spans="2:4">
      <c r="B58" s="25" t="s">
        <v>100</v>
      </c>
      <c r="C58" s="26"/>
    </row>
    <row r="59" ht="15" customHeight="1" spans="2:4">
      <c r="B59" s="25" t="s">
        <v>101</v>
      </c>
    </row>
    <row r="60" ht="15" customHeight="1" spans="2:4">
      <c r="B60" s="25" t="s">
        <v>102</v>
      </c>
      <c r="C60" s="26"/>
    </row>
    <row r="61" ht="15" customHeight="1" spans="2:4">
      <c r="B61" s="25" t="s">
        <v>103</v>
      </c>
      <c r="C61" s="26"/>
    </row>
    <row r="62" ht="15" customHeight="1" spans="2:4">
      <c r="B62" s="25" t="s">
        <v>104</v>
      </c>
      <c r="C62" s="26"/>
    </row>
    <row r="63" ht="15" customHeight="1" spans="2:4">
      <c r="B63" s="25" t="s">
        <v>105</v>
      </c>
      <c r="C63" s="26"/>
    </row>
    <row r="64" ht="15" customHeight="1" spans="2:4">
      <c r="B64" s="25" t="s">
        <v>106</v>
      </c>
      <c r="C64" s="26"/>
    </row>
    <row r="65" ht="15" customHeight="1" spans="2:3">
      <c r="B65" s="25" t="s">
        <v>107</v>
      </c>
      <c r="C65" s="26"/>
    </row>
    <row r="66" ht="15" customHeight="1" spans="2:3">
      <c r="B66" s="25" t="s">
        <v>108</v>
      </c>
      <c r="C66" s="26"/>
    </row>
    <row r="67" ht="15" customHeight="1" spans="2:3">
      <c r="B67" s="25" t="s">
        <v>109</v>
      </c>
      <c r="C67" s="26"/>
    </row>
    <row r="68" ht="15" customHeight="1" spans="2:3">
      <c r="B68" s="25" t="s">
        <v>110</v>
      </c>
      <c r="C68" s="26"/>
    </row>
    <row r="69" ht="15" customHeight="1" spans="2:3">
      <c r="B69" s="25" t="s">
        <v>111</v>
      </c>
      <c r="C69" s="27" t="s">
        <v>19</v>
      </c>
    </row>
    <row r="70" ht="15" customHeight="1" spans="2:3">
      <c r="B70" s="25" t="s">
        <v>112</v>
      </c>
      <c r="C70" s="26"/>
    </row>
    <row r="71" ht="15" customHeight="1" spans="2:3">
      <c r="B71" s="25" t="s">
        <v>113</v>
      </c>
      <c r="C71" s="26"/>
    </row>
    <row r="72" ht="15" customHeight="1" spans="2:3">
      <c r="B72" s="25" t="s">
        <v>114</v>
      </c>
      <c r="C72" s="26"/>
    </row>
    <row r="73" ht="15" customHeight="1" spans="2:3">
      <c r="B73" s="25" t="s">
        <v>115</v>
      </c>
      <c r="C73" s="26"/>
    </row>
    <row r="74" ht="15" customHeight="1" spans="2:3">
      <c r="B74" s="25" t="s">
        <v>116</v>
      </c>
      <c r="C74" s="26"/>
    </row>
    <row r="75" ht="15" customHeight="1" spans="2:3">
      <c r="B75" s="25" t="s">
        <v>117</v>
      </c>
      <c r="C75" s="26"/>
    </row>
    <row r="77" spans="2:3">
      <c r="B77" s="28" t="s">
        <v>118</v>
      </c>
    </row>
    <row r="78" spans="2:3">
      <c r="B78" s="28" t="s">
        <v>119</v>
      </c>
      <c r="C78" s="19" t="s">
        <v>120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2026-04-07T07:19:28Z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CE596F96CAE3420BB18C0FD2B2248049_13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