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4" r:id="rId2"/>
    <sheet name="Summary Table-English Format" sheetId="2" r:id="rId3"/>
    <sheet name="价格牌 4.9" sheetId="3" r:id="rId4"/>
  </sheets>
  <definedNames>
    <definedName name="_xlnm._FilterDatabase" localSheetId="2" hidden="1">'Summary Table-English Format'!$A$26:$AN$46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<sst xmlns="http://schemas.openxmlformats.org/spreadsheetml/2006/main" count="673" uniqueCount="87">
  <si>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</si>
  <si>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</si>
  <si>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</si>
  <si>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</si>
  <si>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</si>
  <si>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</si>
  <si>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</si>
  <si>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</si>
  <si>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</si>
  <si>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</si>
  <si>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</si>
  <si>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</si>
  <si>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</si>
  <si>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</si>
  <si>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</si>
  <si>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</si>
  <si>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B7198AX</t>
  </si>
  <si>
    <t>26 WN</t>
  </si>
  <si>
    <t>ALBANIA</t>
  </si>
  <si>
    <t>07.05.2026</t>
  </si>
  <si>
    <t>NV100 - NAVY</t>
  </si>
  <si>
    <t>B7198AXDF11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</si>
  <si>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</si>
  <si>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</si>
  <si>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</si>
  <si>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</si>
  <si>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</si>
  <si>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</si>
  <si>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</si>
  <si>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</si>
  <si>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</si>
  <si>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</si>
  <si>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</si>
  <si>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AZERBAIJAN</t>
  </si>
  <si>
    <t>KOSOVO</t>
  </si>
  <si>
    <t>LEBANON</t>
  </si>
  <si>
    <t>İSTANBUL DEPO</t>
  </si>
  <si>
    <t>B7198AXECOM12</t>
  </si>
  <si>
    <t>ECOM</t>
  </si>
  <si>
    <t>KAZAKHSTAN</t>
  </si>
  <si>
    <t>B7198AXKZK13</t>
  </si>
  <si>
    <t>TOPTAN-5</t>
  </si>
  <si>
    <t>B7198AXTOP514</t>
  </si>
  <si>
    <t>TOPTAN-7</t>
  </si>
  <si>
    <t>B7198AXTOP715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</si>
  <si>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</si>
  <si>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</si>
  <si>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</si>
  <si>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</si>
  <si>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</si>
  <si>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</t>
  </si>
  <si>
    <t>求和项:STD</t>
  </si>
  <si>
    <t>白色</t>
  </si>
  <si>
    <t>棕色</t>
  </si>
  <si>
    <t>总计</t>
  </si>
  <si>
    <r>
      <t>改成</t>
    </r>
    <r>
      <rPr>
        <sz val="11"/>
        <rFont val="Calibri"/>
        <charset val="134"/>
      </rPr>
      <t xml:space="preserve"> 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</si>
  <si>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</si>
  <si>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</si>
  <si>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</si>
  <si>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</si>
  <si>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</si>
  <si>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</si>
  <si>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</si>
  <si>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</si>
  <si>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</si>
  <si>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</si>
  <si>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</si>
  <si>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</si>
  <si>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</si>
  <si>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</si>
  <si>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</si>
  <si>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</si>
  <si>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</si>
  <si>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</si>
  <si>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空白</t>
  </si>
  <si>
    <t>全码</t>
  </si>
  <si>
    <t>27</t>
  </si>
  <si>
    <t>1870142</t>
  </si>
  <si>
    <t>无价格</t>
  </si>
  <si>
    <t>267</t>
  </si>
  <si>
    <t>1870145</t>
  </si>
  <si>
    <t>有价格</t>
  </si>
  <si>
    <t>2139</t>
  </si>
  <si>
    <t>1870139,1870143,1870147,1870149,1870151,1870152,1870153,1870155,1870157,1870159,1870162,1870165,1870167,1870168,1870169,1870170,1870171,1870175</t>
  </si>
  <si>
    <t>合计：</t>
  </si>
  <si>
    <t>普通</t>
  </si>
  <si>
    <r>
      <rPr>
        <sz val="10"/>
        <rFont val="Arial"/>
        <charset val="0"/>
      </rP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</si>
</sst>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D25" workbookViewId="0">
      <selection activeCell="I27" sqref="I27:I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1870175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18</v>
      </c>
      <c r="L3" s="13">
        <v>6</v>
      </c>
      <c r="M3" s="13">
        <v>18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1870171</v>
      </c>
      <c r="D4" s="13" t="s">
        <v>22</v>
      </c>
      <c r="E4" s="14" t="s">
        <v>19</v>
      </c>
      <c r="F4" s="14" t="s">
        <v>20</v>
      </c>
      <c r="G4" s="13" t="s">
        <v>21</v>
      </c>
      <c r="H4" s="13">
        <v>1</v>
      </c>
      <c r="I4" s="13">
        <v>3</v>
      </c>
      <c r="J4" s="13">
        <v>3</v>
      </c>
      <c r="K4" s="13" t="s">
        <v>22</v>
      </c>
      <c r="L4" s="13">
        <v>6</v>
      </c>
      <c r="M4" s="13">
        <v>18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1870170</v>
      </c>
      <c r="D5" s="13" t="s">
        <v>23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23</v>
      </c>
      <c r="L5" s="13">
        <v>44</v>
      </c>
      <c r="M5" s="13">
        <v>132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1870169</v>
      </c>
      <c r="D6" s="13" t="s">
        <v>24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24</v>
      </c>
      <c r="L6" s="13">
        <v>10</v>
      </c>
      <c r="M6" s="13">
        <v>30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1870168</v>
      </c>
      <c r="D7" s="13" t="s">
        <v>25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25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1870167</v>
      </c>
      <c r="D8" s="13" t="s">
        <v>26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26</v>
      </c>
      <c r="L8" s="13">
        <v>13</v>
      </c>
      <c r="M8" s="13">
        <v>39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1870165</v>
      </c>
      <c r="D9" s="13" t="s">
        <v>27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27</v>
      </c>
      <c r="L9" s="13">
        <v>1</v>
      </c>
      <c r="M9" s="13">
        <v>3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1870162</v>
      </c>
      <c r="D10" s="13" t="s">
        <v>28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28</v>
      </c>
      <c r="L10" s="13">
        <v>34</v>
      </c>
      <c r="M10" s="13">
        <v>102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1870159</v>
      </c>
      <c r="D11" s="13" t="s">
        <v>29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29</v>
      </c>
      <c r="L11" s="13">
        <v>16</v>
      </c>
      <c r="M11" s="13">
        <v>48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1870157</v>
      </c>
      <c r="D12" s="13" t="s">
        <v>30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30</v>
      </c>
      <c r="L12" s="13">
        <v>18</v>
      </c>
      <c r="M12" s="13">
        <v>54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1870155</v>
      </c>
      <c r="D13" s="13" t="s">
        <v>31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31</v>
      </c>
      <c r="L13" s="13">
        <v>12</v>
      </c>
      <c r="M13" s="13">
        <v>36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1870153</v>
      </c>
      <c r="D14" s="13" t="s">
        <v>32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32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1870151</v>
      </c>
      <c r="D15" s="13" t="s">
        <v>33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33</v>
      </c>
      <c r="L15" s="13">
        <v>5</v>
      </c>
      <c r="M15" s="13">
        <v>15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1870149</v>
      </c>
      <c r="D16" s="13" t="s">
        <v>34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34</v>
      </c>
      <c r="L16" s="13">
        <v>5</v>
      </c>
      <c r="M16" s="13">
        <v>15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1870147</v>
      </c>
      <c r="D17" s="13" t="s">
        <v>35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35</v>
      </c>
      <c r="L17" s="13">
        <v>5</v>
      </c>
      <c r="M17" s="13">
        <v>15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1870145</v>
      </c>
      <c r="D18" s="13" t="s">
        <v>36</v>
      </c>
      <c r="E18" s="14" t="s">
        <v>19</v>
      </c>
      <c r="F18" s="14" t="s">
        <v>20</v>
      </c>
      <c r="G18" s="13" t="s">
        <v>37</v>
      </c>
      <c r="H18" s="13">
        <v>1</v>
      </c>
      <c r="I18" s="13">
        <v>3</v>
      </c>
      <c r="J18" s="13">
        <v>3</v>
      </c>
      <c r="K18" s="13" t="s">
        <v>38</v>
      </c>
      <c r="L18" s="13">
        <v>89</v>
      </c>
      <c r="M18" s="13">
        <v>267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1870143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39</v>
      </c>
      <c r="L19" s="13">
        <v>29</v>
      </c>
      <c r="M19" s="13">
        <v>87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1870142</v>
      </c>
      <c r="D20" s="13" t="s">
        <v>41</v>
      </c>
      <c r="E20" s="14" t="s">
        <v>19</v>
      </c>
      <c r="F20" s="14" t="s">
        <v>20</v>
      </c>
      <c r="G20" s="13" t="s">
        <v>42</v>
      </c>
      <c r="H20" s="13">
        <v>1</v>
      </c>
      <c r="I20" s="13">
        <v>3</v>
      </c>
      <c r="J20" s="13">
        <v>3</v>
      </c>
      <c r="K20" s="13" t="s">
        <v>41</v>
      </c>
      <c r="L20" s="13">
        <v>9</v>
      </c>
      <c r="M20" s="13">
        <v>27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1870139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29</v>
      </c>
      <c r="M21" s="13">
        <v>87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1870152</v>
      </c>
      <c r="D22" s="13" t="s">
        <v>45</v>
      </c>
      <c r="E22" s="14" t="s">
        <v>19</v>
      </c>
      <c r="F22" s="14" t="s">
        <v>20</v>
      </c>
      <c r="G22" s="13" t="s">
        <v>21</v>
      </c>
      <c r="H22" s="13">
        <v>1</v>
      </c>
      <c r="I22" s="13">
        <v>3</v>
      </c>
      <c r="J22" s="13">
        <v>3</v>
      </c>
      <c r="K22" s="13" t="s">
        <v>46</v>
      </c>
      <c r="L22" s="13">
        <v>469</v>
      </c>
      <c r="M22" s="13">
        <v>1407</v>
      </c>
      <c r="N22" s="13">
        <v>0</v>
      </c>
      <c r="O22" s="13">
        <v>0</v>
      </c>
    </row>
    <row r="25" spans="1:40">
      <c r="A25" s="12" t="s">
        <v>47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1</v>
      </c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11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1870175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18</v>
      </c>
      <c r="J27" s="13" t="s">
        <v>18</v>
      </c>
    </row>
    <row r="28" spans="1:40">
      <c r="A28" s="13" t="s">
        <v>16</v>
      </c>
      <c r="B28" s="13" t="s">
        <v>17</v>
      </c>
      <c r="C28" s="13">
        <v>1870171</v>
      </c>
      <c r="D28" s="13" t="s">
        <v>22</v>
      </c>
      <c r="E28" s="14" t="s">
        <v>19</v>
      </c>
      <c r="F28" s="14" t="s">
        <v>20</v>
      </c>
      <c r="G28" s="13" t="s">
        <v>21</v>
      </c>
      <c r="H28" s="13">
        <v>1</v>
      </c>
      <c r="I28" s="13">
        <v>18</v>
      </c>
      <c r="J28" s="13" t="s">
        <v>22</v>
      </c>
    </row>
    <row r="29" spans="1:40">
      <c r="A29" s="13" t="s">
        <v>16</v>
      </c>
      <c r="B29" s="13" t="s">
        <v>17</v>
      </c>
      <c r="C29" s="13">
        <v>1870170</v>
      </c>
      <c r="D29" s="13" t="s">
        <v>23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132</v>
      </c>
      <c r="J29" s="13" t="s">
        <v>23</v>
      </c>
    </row>
    <row r="30" spans="1:40">
      <c r="A30" s="13" t="s">
        <v>16</v>
      </c>
      <c r="B30" s="13" t="s">
        <v>17</v>
      </c>
      <c r="C30" s="13">
        <v>1870169</v>
      </c>
      <c r="D30" s="13" t="s">
        <v>24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30</v>
      </c>
      <c r="J30" s="13" t="s">
        <v>24</v>
      </c>
    </row>
    <row r="31" spans="1:40">
      <c r="A31" s="13" t="s">
        <v>16</v>
      </c>
      <c r="B31" s="13" t="s">
        <v>17</v>
      </c>
      <c r="C31" s="13">
        <v>1870168</v>
      </c>
      <c r="D31" s="13" t="s">
        <v>25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21</v>
      </c>
      <c r="J31" s="13" t="s">
        <v>25</v>
      </c>
    </row>
    <row r="32" spans="1:40">
      <c r="A32" s="13" t="s">
        <v>16</v>
      </c>
      <c r="B32" s="13" t="s">
        <v>17</v>
      </c>
      <c r="C32" s="13">
        <v>1870167</v>
      </c>
      <c r="D32" s="13" t="s">
        <v>26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39</v>
      </c>
      <c r="J32" s="13" t="s">
        <v>26</v>
      </c>
    </row>
    <row r="33" spans="1:10">
      <c r="A33" s="13" t="s">
        <v>16</v>
      </c>
      <c r="B33" s="13" t="s">
        <v>17</v>
      </c>
      <c r="C33" s="13">
        <v>1870165</v>
      </c>
      <c r="D33" s="13" t="s">
        <v>27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3</v>
      </c>
      <c r="J33" s="13" t="s">
        <v>27</v>
      </c>
    </row>
    <row r="34" spans="1:10">
      <c r="A34" s="13" t="s">
        <v>16</v>
      </c>
      <c r="B34" s="13" t="s">
        <v>17</v>
      </c>
      <c r="C34" s="13">
        <v>1870162</v>
      </c>
      <c r="D34" s="13" t="s">
        <v>28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102</v>
      </c>
      <c r="J34" s="13" t="s">
        <v>28</v>
      </c>
    </row>
    <row r="35" spans="1:10">
      <c r="A35" s="13" t="s">
        <v>16</v>
      </c>
      <c r="B35" s="13" t="s">
        <v>17</v>
      </c>
      <c r="C35" s="13">
        <v>1870159</v>
      </c>
      <c r="D35" s="13" t="s">
        <v>29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48</v>
      </c>
      <c r="J35" s="13" t="s">
        <v>29</v>
      </c>
    </row>
    <row r="36" spans="1:10">
      <c r="A36" s="13" t="s">
        <v>16</v>
      </c>
      <c r="B36" s="13" t="s">
        <v>17</v>
      </c>
      <c r="C36" s="13">
        <v>1870157</v>
      </c>
      <c r="D36" s="13" t="s">
        <v>30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54</v>
      </c>
      <c r="J36" s="13" t="s">
        <v>30</v>
      </c>
    </row>
    <row r="37" spans="1:10">
      <c r="A37" s="13" t="s">
        <v>16</v>
      </c>
      <c r="B37" s="13" t="s">
        <v>17</v>
      </c>
      <c r="C37" s="13">
        <v>1870155</v>
      </c>
      <c r="D37" s="13" t="s">
        <v>31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36</v>
      </c>
      <c r="J37" s="13" t="s">
        <v>31</v>
      </c>
    </row>
    <row r="38" spans="1:10">
      <c r="A38" s="13" t="s">
        <v>16</v>
      </c>
      <c r="B38" s="13" t="s">
        <v>17</v>
      </c>
      <c r="C38" s="13">
        <v>1870153</v>
      </c>
      <c r="D38" s="13" t="s">
        <v>32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12</v>
      </c>
      <c r="J38" s="13" t="s">
        <v>32</v>
      </c>
    </row>
    <row r="39" spans="1:10">
      <c r="A39" s="13" t="s">
        <v>16</v>
      </c>
      <c r="B39" s="13" t="s">
        <v>17</v>
      </c>
      <c r="C39" s="13">
        <v>1870151</v>
      </c>
      <c r="D39" s="13" t="s">
        <v>33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15</v>
      </c>
      <c r="J39" s="13" t="s">
        <v>33</v>
      </c>
    </row>
    <row r="40" spans="1:10">
      <c r="A40" s="13" t="s">
        <v>16</v>
      </c>
      <c r="B40" s="13" t="s">
        <v>17</v>
      </c>
      <c r="C40" s="13">
        <v>1870149</v>
      </c>
      <c r="D40" s="13" t="s">
        <v>34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15</v>
      </c>
      <c r="J40" s="13" t="s">
        <v>34</v>
      </c>
    </row>
    <row r="41" spans="1:10">
      <c r="A41" s="13" t="s">
        <v>16</v>
      </c>
      <c r="B41" s="13" t="s">
        <v>17</v>
      </c>
      <c r="C41" s="13">
        <v>1870147</v>
      </c>
      <c r="D41" s="13" t="s">
        <v>35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15</v>
      </c>
      <c r="J41" s="13" t="s">
        <v>35</v>
      </c>
    </row>
    <row r="42" spans="1:10">
      <c r="A42" s="13" t="s">
        <v>16</v>
      </c>
      <c r="B42" s="13" t="s">
        <v>17</v>
      </c>
      <c r="C42" s="13">
        <v>1870145</v>
      </c>
      <c r="D42" s="13" t="s">
        <v>36</v>
      </c>
      <c r="E42" s="14" t="s">
        <v>19</v>
      </c>
      <c r="F42" s="14" t="s">
        <v>20</v>
      </c>
      <c r="G42" s="13" t="s">
        <v>37</v>
      </c>
      <c r="H42" s="13">
        <v>1</v>
      </c>
      <c r="I42" s="13">
        <v>267</v>
      </c>
      <c r="J42" s="13" t="s">
        <v>38</v>
      </c>
    </row>
    <row r="43" spans="1:10">
      <c r="A43" s="13" t="s">
        <v>16</v>
      </c>
      <c r="B43" s="13" t="s">
        <v>17</v>
      </c>
      <c r="C43" s="13">
        <v>1870143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87</v>
      </c>
      <c r="J43" s="13" t="s">
        <v>39</v>
      </c>
    </row>
    <row r="44" spans="1:10">
      <c r="A44" s="13" t="s">
        <v>16</v>
      </c>
      <c r="B44" s="13" t="s">
        <v>17</v>
      </c>
      <c r="C44" s="13">
        <v>1870142</v>
      </c>
      <c r="D44" s="13" t="s">
        <v>41</v>
      </c>
      <c r="E44" s="14" t="s">
        <v>19</v>
      </c>
      <c r="F44" s="14" t="s">
        <v>20</v>
      </c>
      <c r="G44" s="13" t="s">
        <v>42</v>
      </c>
      <c r="H44" s="13">
        <v>1</v>
      </c>
      <c r="I44" s="13">
        <v>27</v>
      </c>
      <c r="J44" s="13" t="s">
        <v>41</v>
      </c>
    </row>
    <row r="45" spans="1:10">
      <c r="A45" s="13" t="s">
        <v>16</v>
      </c>
      <c r="B45" s="13" t="s">
        <v>17</v>
      </c>
      <c r="C45" s="13">
        <v>1870139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87</v>
      </c>
      <c r="J45" s="13" t="s">
        <v>43</v>
      </c>
    </row>
    <row r="46" spans="1:10">
      <c r="A46" s="13" t="s">
        <v>16</v>
      </c>
      <c r="B46" s="13" t="s">
        <v>17</v>
      </c>
      <c r="C46" s="13">
        <v>1870152</v>
      </c>
      <c r="D46" s="13" t="s">
        <v>45</v>
      </c>
      <c r="E46" s="14" t="s">
        <v>19</v>
      </c>
      <c r="F46" s="14" t="s">
        <v>20</v>
      </c>
      <c r="G46" s="13" t="s">
        <v>21</v>
      </c>
      <c r="H46" s="13">
        <v>1</v>
      </c>
      <c r="I46" s="13">
        <v>1407</v>
      </c>
      <c r="J46" s="13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F9" sqref="F9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7" t="s">
        <v>48</v>
      </c>
      <c r="B3" s="17" t="s">
        <v>49</v>
      </c>
      <c r="C3" s="17" t="s">
        <v>50</v>
      </c>
      <c r="D3" s="17" t="s">
        <v>51</v>
      </c>
    </row>
    <row r="4" spans="1:5">
      <c r="A4" s="17" t="s">
        <v>16</v>
      </c>
      <c r="B4" s="17" t="s">
        <v>20</v>
      </c>
      <c r="C4" s="17" t="s">
        <v>52</v>
      </c>
      <c r="D4" s="17">
        <v>2319</v>
      </c>
    </row>
    <row r="5" spans="1:5">
      <c r="A5" s="17"/>
      <c r="B5" s="17"/>
      <c r="C5" s="17" t="s">
        <v>53</v>
      </c>
      <c r="D5" s="17">
        <v>114</v>
      </c>
    </row>
    <row r="6" spans="1:5">
      <c r="A6" s="17" t="s">
        <v>54</v>
      </c>
      <c r="B6" s="17"/>
      <c r="C6" s="17"/>
      <c r="D6" s="18">
        <v>2433</v>
      </c>
      <c r="E6" s="19" t="s">
        <v>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A26" sqref="A26:K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2727272727273" customWidth="1"/>
    <col min="5" max="5" width="22.6727272727273" customWidth="1"/>
    <col min="6" max="6" width="16.7090909090909" customWidth="1"/>
    <col min="7" max="7" width="17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48</v>
      </c>
      <c r="B2" s="12" t="s">
        <v>57</v>
      </c>
      <c r="C2" s="12" t="s">
        <v>58</v>
      </c>
      <c r="D2" s="12" t="s">
        <v>4</v>
      </c>
      <c r="E2" s="12" t="s">
        <v>59</v>
      </c>
      <c r="F2" s="12" t="s">
        <v>49</v>
      </c>
      <c r="G2" s="12" t="s">
        <v>60</v>
      </c>
      <c r="H2" s="12" t="s">
        <v>61</v>
      </c>
      <c r="I2" s="12" t="s">
        <v>9</v>
      </c>
      <c r="J2" s="12" t="s">
        <v>62</v>
      </c>
      <c r="K2" s="12" t="s">
        <v>63</v>
      </c>
      <c r="L2" s="12" t="s">
        <v>64</v>
      </c>
      <c r="M2" s="12" t="s">
        <v>65</v>
      </c>
      <c r="N2" s="12" t="s">
        <v>66</v>
      </c>
      <c r="O2" s="12" t="s">
        <v>67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1870175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18</v>
      </c>
      <c r="L3" s="13">
        <v>6</v>
      </c>
      <c r="M3" s="13">
        <v>18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1870171</v>
      </c>
      <c r="D4" s="13" t="s">
        <v>22</v>
      </c>
      <c r="E4" s="14" t="s">
        <v>19</v>
      </c>
      <c r="F4" s="14" t="s">
        <v>20</v>
      </c>
      <c r="G4" s="13" t="s">
        <v>21</v>
      </c>
      <c r="H4" s="13">
        <v>1</v>
      </c>
      <c r="I4" s="13">
        <v>3</v>
      </c>
      <c r="J4" s="13">
        <v>3</v>
      </c>
      <c r="K4" s="13" t="s">
        <v>22</v>
      </c>
      <c r="L4" s="13">
        <v>6</v>
      </c>
      <c r="M4" s="13">
        <v>18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1870170</v>
      </c>
      <c r="D5" s="13" t="s">
        <v>23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23</v>
      </c>
      <c r="L5" s="13">
        <v>44</v>
      </c>
      <c r="M5" s="13">
        <v>132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1870169</v>
      </c>
      <c r="D6" s="13" t="s">
        <v>24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24</v>
      </c>
      <c r="L6" s="13">
        <v>10</v>
      </c>
      <c r="M6" s="13">
        <v>30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1870168</v>
      </c>
      <c r="D7" s="13" t="s">
        <v>25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25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1870167</v>
      </c>
      <c r="D8" s="13" t="s">
        <v>26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26</v>
      </c>
      <c r="L8" s="13">
        <v>13</v>
      </c>
      <c r="M8" s="13">
        <v>39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1870165</v>
      </c>
      <c r="D9" s="13" t="s">
        <v>27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27</v>
      </c>
      <c r="L9" s="13">
        <v>1</v>
      </c>
      <c r="M9" s="13">
        <v>3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1870162</v>
      </c>
      <c r="D10" s="13" t="s">
        <v>28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28</v>
      </c>
      <c r="L10" s="13">
        <v>34</v>
      </c>
      <c r="M10" s="13">
        <v>102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1870159</v>
      </c>
      <c r="D11" s="13" t="s">
        <v>29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29</v>
      </c>
      <c r="L11" s="13">
        <v>16</v>
      </c>
      <c r="M11" s="13">
        <v>48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1870157</v>
      </c>
      <c r="D12" s="13" t="s">
        <v>30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30</v>
      </c>
      <c r="L12" s="13">
        <v>18</v>
      </c>
      <c r="M12" s="13">
        <v>54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1870155</v>
      </c>
      <c r="D13" s="13" t="s">
        <v>31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31</v>
      </c>
      <c r="L13" s="13">
        <v>12</v>
      </c>
      <c r="M13" s="13">
        <v>36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1870153</v>
      </c>
      <c r="D14" s="13" t="s">
        <v>32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32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1870151</v>
      </c>
      <c r="D15" s="13" t="s">
        <v>33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33</v>
      </c>
      <c r="L15" s="13">
        <v>5</v>
      </c>
      <c r="M15" s="13">
        <v>15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1870149</v>
      </c>
      <c r="D16" s="13" t="s">
        <v>34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34</v>
      </c>
      <c r="L16" s="13">
        <v>5</v>
      </c>
      <c r="M16" s="13">
        <v>15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1870147</v>
      </c>
      <c r="D17" s="13" t="s">
        <v>35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35</v>
      </c>
      <c r="L17" s="13">
        <v>5</v>
      </c>
      <c r="M17" s="13">
        <v>15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1870145</v>
      </c>
      <c r="D18" s="13" t="s">
        <v>36</v>
      </c>
      <c r="E18" s="14" t="s">
        <v>19</v>
      </c>
      <c r="F18" s="14" t="s">
        <v>20</v>
      </c>
      <c r="G18" s="13" t="s">
        <v>37</v>
      </c>
      <c r="H18" s="13">
        <v>1</v>
      </c>
      <c r="I18" s="13">
        <v>3</v>
      </c>
      <c r="J18" s="13">
        <v>3</v>
      </c>
      <c r="K18" s="13" t="s">
        <v>38</v>
      </c>
      <c r="L18" s="13">
        <v>89</v>
      </c>
      <c r="M18" s="13">
        <v>267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1870143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39</v>
      </c>
      <c r="L19" s="13">
        <v>29</v>
      </c>
      <c r="M19" s="13">
        <v>87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1870142</v>
      </c>
      <c r="D20" s="13" t="s">
        <v>41</v>
      </c>
      <c r="E20" s="14" t="s">
        <v>19</v>
      </c>
      <c r="F20" s="14" t="s">
        <v>20</v>
      </c>
      <c r="G20" s="13" t="s">
        <v>42</v>
      </c>
      <c r="H20" s="13">
        <v>1</v>
      </c>
      <c r="I20" s="13">
        <v>3</v>
      </c>
      <c r="J20" s="13">
        <v>3</v>
      </c>
      <c r="K20" s="13" t="s">
        <v>41</v>
      </c>
      <c r="L20" s="13">
        <v>9</v>
      </c>
      <c r="M20" s="13">
        <v>27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1870139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29</v>
      </c>
      <c r="M21" s="13">
        <v>87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1870152</v>
      </c>
      <c r="D22" s="13" t="s">
        <v>45</v>
      </c>
      <c r="E22" s="14" t="s">
        <v>19</v>
      </c>
      <c r="F22" s="14" t="s">
        <v>20</v>
      </c>
      <c r="G22" s="13" t="s">
        <v>21</v>
      </c>
      <c r="H22" s="13">
        <v>1</v>
      </c>
      <c r="I22" s="13">
        <v>3</v>
      </c>
      <c r="J22" s="13">
        <v>3</v>
      </c>
      <c r="K22" s="13" t="s">
        <v>46</v>
      </c>
      <c r="L22" s="13">
        <v>469</v>
      </c>
      <c r="M22" s="13">
        <v>1407</v>
      </c>
      <c r="N22" s="13">
        <v>0</v>
      </c>
      <c r="O22" s="13">
        <v>0</v>
      </c>
    </row>
    <row r="25" spans="1:40">
      <c r="A25" s="12" t="s">
        <v>68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48</v>
      </c>
      <c r="B26" s="12" t="s">
        <v>57</v>
      </c>
      <c r="C26" s="12" t="s">
        <v>58</v>
      </c>
      <c r="D26" s="12" t="s">
        <v>4</v>
      </c>
      <c r="E26" s="12" t="s">
        <v>59</v>
      </c>
      <c r="F26" s="12" t="s">
        <v>49</v>
      </c>
      <c r="G26" s="12" t="s">
        <v>60</v>
      </c>
      <c r="H26" s="12" t="s">
        <v>61</v>
      </c>
      <c r="I26" s="12" t="s">
        <v>9</v>
      </c>
      <c r="J26" s="12" t="s">
        <v>63</v>
      </c>
      <c r="K26" s="15" t="s">
        <v>50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1870175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18</v>
      </c>
      <c r="J27" s="13" t="s">
        <v>18</v>
      </c>
      <c r="K27" s="16" t="s">
        <v>52</v>
      </c>
    </row>
    <row r="28" spans="1:40">
      <c r="A28" s="13" t="s">
        <v>16</v>
      </c>
      <c r="B28" s="13" t="s">
        <v>17</v>
      </c>
      <c r="C28" s="13">
        <v>1870171</v>
      </c>
      <c r="D28" s="13" t="s">
        <v>22</v>
      </c>
      <c r="E28" s="14" t="s">
        <v>19</v>
      </c>
      <c r="F28" s="14" t="s">
        <v>20</v>
      </c>
      <c r="G28" s="13" t="s">
        <v>21</v>
      </c>
      <c r="H28" s="13">
        <v>1</v>
      </c>
      <c r="I28" s="13">
        <v>18</v>
      </c>
      <c r="J28" s="13" t="s">
        <v>22</v>
      </c>
      <c r="K28" s="16" t="s">
        <v>52</v>
      </c>
    </row>
    <row r="29" spans="1:40">
      <c r="A29" s="13" t="s">
        <v>16</v>
      </c>
      <c r="B29" s="13" t="s">
        <v>17</v>
      </c>
      <c r="C29" s="13">
        <v>1870170</v>
      </c>
      <c r="D29" s="13" t="s">
        <v>23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132</v>
      </c>
      <c r="J29" s="13" t="s">
        <v>23</v>
      </c>
      <c r="K29" s="16" t="s">
        <v>52</v>
      </c>
    </row>
    <row r="30" spans="1:40">
      <c r="A30" s="13" t="s">
        <v>16</v>
      </c>
      <c r="B30" s="13" t="s">
        <v>17</v>
      </c>
      <c r="C30" s="13">
        <v>1870169</v>
      </c>
      <c r="D30" s="13" t="s">
        <v>24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30</v>
      </c>
      <c r="J30" s="13" t="s">
        <v>24</v>
      </c>
      <c r="K30" s="16" t="s">
        <v>52</v>
      </c>
    </row>
    <row r="31" spans="1:40">
      <c r="A31" s="13" t="s">
        <v>16</v>
      </c>
      <c r="B31" s="13" t="s">
        <v>17</v>
      </c>
      <c r="C31" s="13">
        <v>1870168</v>
      </c>
      <c r="D31" s="13" t="s">
        <v>25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21</v>
      </c>
      <c r="J31" s="13" t="s">
        <v>25</v>
      </c>
      <c r="K31" s="16" t="s">
        <v>52</v>
      </c>
    </row>
    <row r="32" spans="1:40">
      <c r="A32" s="13" t="s">
        <v>16</v>
      </c>
      <c r="B32" s="13" t="s">
        <v>17</v>
      </c>
      <c r="C32" s="13">
        <v>1870167</v>
      </c>
      <c r="D32" s="13" t="s">
        <v>26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39</v>
      </c>
      <c r="J32" s="13" t="s">
        <v>26</v>
      </c>
      <c r="K32" s="16" t="s">
        <v>52</v>
      </c>
    </row>
    <row r="33" spans="1:11">
      <c r="A33" s="13" t="s">
        <v>16</v>
      </c>
      <c r="B33" s="13" t="s">
        <v>17</v>
      </c>
      <c r="C33" s="13">
        <v>1870165</v>
      </c>
      <c r="D33" s="13" t="s">
        <v>27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3</v>
      </c>
      <c r="J33" s="13" t="s">
        <v>27</v>
      </c>
      <c r="K33" s="16" t="s">
        <v>52</v>
      </c>
    </row>
    <row r="34" spans="1:11">
      <c r="A34" s="13" t="s">
        <v>16</v>
      </c>
      <c r="B34" s="13" t="s">
        <v>17</v>
      </c>
      <c r="C34" s="13">
        <v>1870162</v>
      </c>
      <c r="D34" s="13" t="s">
        <v>28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102</v>
      </c>
      <c r="J34" s="13" t="s">
        <v>28</v>
      </c>
      <c r="K34" s="16" t="s">
        <v>52</v>
      </c>
    </row>
    <row r="35" spans="1:11">
      <c r="A35" s="13" t="s">
        <v>16</v>
      </c>
      <c r="B35" s="13" t="s">
        <v>17</v>
      </c>
      <c r="C35" s="13">
        <v>1870159</v>
      </c>
      <c r="D35" s="13" t="s">
        <v>29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48</v>
      </c>
      <c r="J35" s="13" t="s">
        <v>29</v>
      </c>
      <c r="K35" s="16" t="s">
        <v>52</v>
      </c>
    </row>
    <row r="36" spans="1:11">
      <c r="A36" s="13" t="s">
        <v>16</v>
      </c>
      <c r="B36" s="13" t="s">
        <v>17</v>
      </c>
      <c r="C36" s="13">
        <v>1870157</v>
      </c>
      <c r="D36" s="13" t="s">
        <v>30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54</v>
      </c>
      <c r="J36" s="13" t="s">
        <v>30</v>
      </c>
      <c r="K36" s="16" t="s">
        <v>52</v>
      </c>
    </row>
    <row r="37" spans="1:11">
      <c r="A37" s="13" t="s">
        <v>16</v>
      </c>
      <c r="B37" s="13" t="s">
        <v>17</v>
      </c>
      <c r="C37" s="13">
        <v>1870155</v>
      </c>
      <c r="D37" s="13" t="s">
        <v>31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36</v>
      </c>
      <c r="J37" s="13" t="s">
        <v>31</v>
      </c>
      <c r="K37" s="16" t="s">
        <v>52</v>
      </c>
    </row>
    <row r="38" spans="1:11">
      <c r="A38" s="13" t="s">
        <v>16</v>
      </c>
      <c r="B38" s="13" t="s">
        <v>17</v>
      </c>
      <c r="C38" s="13">
        <v>1870153</v>
      </c>
      <c r="D38" s="13" t="s">
        <v>32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12</v>
      </c>
      <c r="J38" s="13" t="s">
        <v>32</v>
      </c>
      <c r="K38" s="16" t="s">
        <v>52</v>
      </c>
    </row>
    <row r="39" spans="1:11">
      <c r="A39" s="13" t="s">
        <v>16</v>
      </c>
      <c r="B39" s="13" t="s">
        <v>17</v>
      </c>
      <c r="C39" s="13">
        <v>1870151</v>
      </c>
      <c r="D39" s="13" t="s">
        <v>33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15</v>
      </c>
      <c r="J39" s="13" t="s">
        <v>33</v>
      </c>
      <c r="K39" s="16" t="s">
        <v>52</v>
      </c>
    </row>
    <row r="40" spans="1:11">
      <c r="A40" s="13" t="s">
        <v>16</v>
      </c>
      <c r="B40" s="13" t="s">
        <v>17</v>
      </c>
      <c r="C40" s="13">
        <v>1870149</v>
      </c>
      <c r="D40" s="13" t="s">
        <v>34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15</v>
      </c>
      <c r="J40" s="13" t="s">
        <v>34</v>
      </c>
      <c r="K40" s="16" t="s">
        <v>52</v>
      </c>
    </row>
    <row r="41" spans="1:11">
      <c r="A41" s="13" t="s">
        <v>16</v>
      </c>
      <c r="B41" s="13" t="s">
        <v>17</v>
      </c>
      <c r="C41" s="13">
        <v>1870147</v>
      </c>
      <c r="D41" s="13" t="s">
        <v>35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15</v>
      </c>
      <c r="J41" s="13" t="s">
        <v>35</v>
      </c>
      <c r="K41" s="16" t="s">
        <v>52</v>
      </c>
    </row>
    <row r="42" spans="1:11">
      <c r="A42" s="13" t="s">
        <v>16</v>
      </c>
      <c r="B42" s="13" t="s">
        <v>17</v>
      </c>
      <c r="C42" s="13">
        <v>1870145</v>
      </c>
      <c r="D42" s="13" t="s">
        <v>36</v>
      </c>
      <c r="E42" s="14" t="s">
        <v>19</v>
      </c>
      <c r="F42" s="14" t="s">
        <v>20</v>
      </c>
      <c r="G42" s="13" t="s">
        <v>37</v>
      </c>
      <c r="H42" s="13">
        <v>1</v>
      </c>
      <c r="I42" s="13">
        <v>267</v>
      </c>
      <c r="J42" s="13" t="s">
        <v>38</v>
      </c>
      <c r="K42" s="16" t="s">
        <v>52</v>
      </c>
    </row>
    <row r="43" spans="1:11">
      <c r="A43" s="13" t="s">
        <v>16</v>
      </c>
      <c r="B43" s="13" t="s">
        <v>17</v>
      </c>
      <c r="C43" s="13">
        <v>1870143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87</v>
      </c>
      <c r="J43" s="13" t="s">
        <v>39</v>
      </c>
      <c r="K43" s="16" t="s">
        <v>52</v>
      </c>
    </row>
    <row r="44" spans="1:11">
      <c r="A44" s="13" t="s">
        <v>16</v>
      </c>
      <c r="B44" s="13" t="s">
        <v>17</v>
      </c>
      <c r="C44" s="13">
        <v>1870142</v>
      </c>
      <c r="D44" s="13" t="s">
        <v>41</v>
      </c>
      <c r="E44" s="14" t="s">
        <v>19</v>
      </c>
      <c r="F44" s="14" t="s">
        <v>20</v>
      </c>
      <c r="G44" s="13" t="s">
        <v>42</v>
      </c>
      <c r="H44" s="13">
        <v>1</v>
      </c>
      <c r="I44" s="13">
        <v>27</v>
      </c>
      <c r="J44" s="13" t="s">
        <v>41</v>
      </c>
      <c r="K44" s="16" t="s">
        <v>53</v>
      </c>
    </row>
    <row r="45" spans="1:11">
      <c r="A45" s="13" t="s">
        <v>16</v>
      </c>
      <c r="B45" s="13" t="s">
        <v>17</v>
      </c>
      <c r="C45" s="13">
        <v>1870139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87</v>
      </c>
      <c r="J45" s="13" t="s">
        <v>43</v>
      </c>
      <c r="K45" s="16" t="s">
        <v>53</v>
      </c>
    </row>
    <row r="46" spans="1:11">
      <c r="A46" s="13" t="s">
        <v>16</v>
      </c>
      <c r="B46" s="13" t="s">
        <v>17</v>
      </c>
      <c r="C46" s="13">
        <v>1870152</v>
      </c>
      <c r="D46" s="13" t="s">
        <v>45</v>
      </c>
      <c r="E46" s="14" t="s">
        <v>19</v>
      </c>
      <c r="F46" s="14" t="s">
        <v>20</v>
      </c>
      <c r="G46" s="13" t="s">
        <v>21</v>
      </c>
      <c r="H46" s="13">
        <v>1</v>
      </c>
      <c r="I46" s="13">
        <v>1407</v>
      </c>
      <c r="J46" s="13" t="s">
        <v>46</v>
      </c>
      <c r="K46" s="16" t="s">
        <v>52</v>
      </c>
    </row>
  </sheetData>
  <autoFilter xmlns:etc="http://www.wps.cn/officeDocument/2017/etCustomData" ref="A26:AN46" etc:filterBottomFollowUsedRange="0">
    <extLst/>
  </autoFilter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opLeftCell="D1" workbookViewId="0">
      <selection activeCell="G14" sqref="G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71</v>
      </c>
      <c r="D1" s="2" t="s">
        <v>72</v>
      </c>
      <c r="E1" s="2" t="s">
        <v>9</v>
      </c>
      <c r="F1" s="3">
        <v>0</v>
      </c>
      <c r="G1" s="2" t="s">
        <v>73</v>
      </c>
    </row>
    <row r="2" s="1" customFormat="1" ht="18" customHeight="1" spans="1:26">
      <c r="A2" s="2" t="s">
        <v>16</v>
      </c>
      <c r="B2" s="2" t="s">
        <v>20</v>
      </c>
      <c r="C2" s="2" t="s">
        <v>74</v>
      </c>
      <c r="D2" s="2" t="s">
        <v>75</v>
      </c>
      <c r="E2" s="2" t="s">
        <v>76</v>
      </c>
      <c r="F2" s="3">
        <v>27</v>
      </c>
      <c r="G2" s="2" t="s">
        <v>77</v>
      </c>
    </row>
    <row r="3" s="1" customFormat="1" ht="18" customHeight="1" spans="1:26">
      <c r="A3" s="2" t="s">
        <v>16</v>
      </c>
      <c r="B3" s="2" t="s">
        <v>20</v>
      </c>
      <c r="C3" s="2" t="s">
        <v>78</v>
      </c>
      <c r="D3" s="2" t="s">
        <v>75</v>
      </c>
      <c r="E3" s="2" t="s">
        <v>79</v>
      </c>
      <c r="F3" s="3">
        <v>267</v>
      </c>
      <c r="G3" s="2" t="s">
        <v>80</v>
      </c>
    </row>
    <row r="4" s="1" customFormat="1" ht="18" customHeight="1" spans="1:26">
      <c r="A4" s="2" t="s">
        <v>16</v>
      </c>
      <c r="B4" s="2" t="s">
        <v>20</v>
      </c>
      <c r="C4" s="2" t="s">
        <v>81</v>
      </c>
      <c r="D4" s="2" t="s">
        <v>75</v>
      </c>
      <c r="E4" s="2" t="s">
        <v>82</v>
      </c>
      <c r="F4" s="3">
        <v>2139</v>
      </c>
      <c r="G4" s="2" t="s">
        <v>83</v>
      </c>
    </row>
    <row r="5" s="1" customFormat="1" ht="16.5" customHeight="1" spans="1:26">
      <c r="D5" s="4" t="s">
        <v>84</v>
      </c>
      <c r="E5" s="3">
        <v>2433</v>
      </c>
      <c r="F5" s="3">
        <v>2433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11" ht="13" spans="1:26">
      <c r="E11" s="5" t="s">
        <v>85</v>
      </c>
      <c r="F11" s="6">
        <f>F3+F4</f>
        <v>2406</v>
      </c>
    </row>
    <row r="12" ht="13" spans="1:26">
      <c r="E12" s="7" t="s">
        <v>74</v>
      </c>
      <c r="F12" s="8">
        <f>F2</f>
        <v>27</v>
      </c>
    </row>
    <row r="13" spans="1:26">
      <c r="E13" s="9"/>
      <c r="F13" s="8"/>
    </row>
    <row r="14" ht="13" spans="1:26">
      <c r="E14" s="10" t="s">
        <v>86</v>
      </c>
      <c r="F14" s="11">
        <f>F12</f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4.12</vt:lpstr>
      <vt:lpstr>Summary Table-English Format</vt:lpstr>
      <vt:lpstr>价格牌 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2026-04-09T15:26:00Z</dcterms:created>
  <dcterms:modified xsi:type="dcterms:W3CDTF">2026-04-12T03:08:43Z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906D4D4DC7CE4E6583D4F897F298E342_13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