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数量3% 10.22" sheetId="5" r:id="rId2"/>
    <sheet name="Summary Table-English Format" sheetId="2" r:id="rId3"/>
    <sheet name="条码标数量3%" sheetId="3" r:id="rId4"/>
    <sheet name="主标数量3% 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<sst xmlns="http://schemas.openxmlformats.org/spreadsheetml/2006/main" count="1065" uniqueCount="88">
  <si>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</si>
  <si>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</si>
  <si>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</si>
  <si>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</si>
  <si>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</si>
  <si>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</si>
  <si>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</si>
  <si>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</si>
  <si>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</si>
  <si>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</si>
  <si>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</si>
  <si>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</si>
  <si>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</si>
  <si>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</si>
  <si>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</si>
  <si>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</si>
  <si>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</si>
  <si>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</si>
  <si>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</si>
  <si>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</si>
  <si>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F9046AX</t>
  </si>
  <si>
    <t>26 SP</t>
  </si>
  <si>
    <t>EGYPT</t>
  </si>
  <si>
    <t>23.10.2025</t>
  </si>
  <si>
    <t>ER14 - STONE</t>
  </si>
  <si>
    <t>F9046AXDFA</t>
  </si>
  <si>
    <t>GR83 - GREY</t>
  </si>
  <si>
    <t>F9046AXDFB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</si>
  <si>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</si>
  <si>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</si>
  <si>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</si>
  <si>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</si>
  <si>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</si>
  <si>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</si>
  <si>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</si>
  <si>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</si>
  <si>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</si>
  <si>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</si>
  <si>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</si>
  <si>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</si>
  <si>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</si>
  <si>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10.11.2025</t>
  </si>
  <si>
    <t>F9046AXKZKA</t>
  </si>
  <si>
    <t>F9046AXKZKB</t>
  </si>
  <si>
    <t>TOPTAN-5</t>
  </si>
  <si>
    <t>F9046AXTOP5A</t>
  </si>
  <si>
    <t>F9046AXTOP5B</t>
  </si>
  <si>
    <t>TOPTAN-7</t>
  </si>
  <si>
    <t>F9046AXTOP7A</t>
  </si>
  <si>
    <t>F9046AXTOP7B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</si>
  <si>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</si>
  <si>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025.10.23</t>
    </r>
  </si>
  <si>
    <r>
      <rPr>
        <sz val="11"/>
        <rFont val="Calibri"/>
        <charset val="134"/>
      </rPr>
      <t>E</t>
    </r>
    <r>
      <rPr>
        <sz val="11"/>
        <rFont val="Calibri"/>
        <charset val="134"/>
      </rPr>
      <t>R14</t>
    </r>
    <r>
      <rPr>
        <sz val="11"/>
        <rFont val="宋体"/>
        <charset val="134"/>
      </rPr>
      <t>石头色</t>
    </r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</si>
  <si>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R83</t>
    </r>
    <r>
      <rPr>
        <sz val="11"/>
        <rFont val="宋体"/>
        <charset val="134"/>
      </rPr>
      <t>灰色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</si>
  <si>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025.11.10</t>
    </r>
  </si>
  <si>
    <t>汇总</t>
  </si>
  <si>
    <r>
      <rPr>
        <sz val="11"/>
        <rFont val="Calibri"/>
        <charset val="134"/>
      </rPr>
      <t>F</t>
    </r>
    <r>
      <rPr>
        <sz val="11"/>
        <rFont val="Calibri"/>
        <charset val="134"/>
      </rPr>
      <t>9046AX</t>
    </r>
  </si>
  <si>
    <t>Style Code</t>
  </si>
  <si>
    <t>洗标颜色</t>
  </si>
  <si>
    <t>总数</t>
  </si>
  <si>
    <t>白色</t>
  </si>
  <si>
    <r>
      <t>3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</si>
  <si>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</si>
  <si>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</si>
  <si>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</si>
  <si>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</si>
  <si>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</si>
  <si>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</si>
  <si>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</si>
  <si>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</si>
  <si>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</si>
  <si>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</si>
  <si>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</si>
  <si>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</si>
  <si>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</si>
  <si>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</si>
  <si>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</si>
  <si>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</si>
  <si>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</si>
  <si>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</si>
  <si>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</si>
  <si>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387</t>
  </si>
  <si>
    <t>581</t>
  </si>
  <si>
    <t>194</t>
  </si>
  <si>
    <t>1692934,1692937,1692938,1692940,1692941,1692942,1692943,1692944,1692945,1692946,1692947,1692948,1692949,1692950,1692951,1692936</t>
  </si>
  <si>
    <t>433</t>
  </si>
  <si>
    <t>649</t>
  </si>
  <si>
    <t>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</si>
</sst>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0" fillId="0" borderId="1" xfId="0" applyNumberFormat="1" applyFont="1" applyBorder="1"/>
    <xf numFmtId="0" fontId="5" fillId="0" borderId="1" xfId="0" applyNumberFormat="1" applyFont="1" applyBorder="1"/>
    <xf numFmtId="177" fontId="0" fillId="0" borderId="1" xfId="0" applyNumberFormat="1" applyFont="1" applyBorder="1"/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left"/>
    </xf>
    <xf numFmtId="1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</xdr:row>
      <xdr:rowOff>92075</xdr:rowOff>
    </xdr:from>
    <xdr:to>
      <xdr:col>4</xdr:col>
      <xdr:colOff>438150</xdr:colOff>
      <xdr:row>25</xdr:row>
      <xdr:rowOff>102870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1482725"/>
          <a:ext cx="2902585" cy="2709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A49" workbookViewId="0">
      <selection activeCell="F82" sqref="F8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2.5727272727273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1692951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2</v>
      </c>
      <c r="J3" s="6">
        <v>3</v>
      </c>
      <c r="K3" s="5">
        <v>3</v>
      </c>
      <c r="L3" s="5">
        <v>2</v>
      </c>
      <c r="M3" s="5">
        <v>1</v>
      </c>
      <c r="N3" s="5">
        <v>11</v>
      </c>
      <c r="O3" s="5" t="s">
        <v>22</v>
      </c>
      <c r="P3" s="5">
        <v>32</v>
      </c>
      <c r="Q3" s="5">
        <v>352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1692951</v>
      </c>
      <c r="D4" s="5" t="s">
        <v>22</v>
      </c>
      <c r="E4" s="6" t="s">
        <v>23</v>
      </c>
      <c r="F4" s="6" t="s">
        <v>26</v>
      </c>
      <c r="G4" s="6" t="s">
        <v>27</v>
      </c>
      <c r="H4" s="6">
        <v>1</v>
      </c>
      <c r="I4" s="6">
        <v>2</v>
      </c>
      <c r="J4" s="6">
        <v>3</v>
      </c>
      <c r="K4" s="5">
        <v>3</v>
      </c>
      <c r="L4" s="5">
        <v>2</v>
      </c>
      <c r="M4" s="5">
        <v>1</v>
      </c>
      <c r="N4" s="5">
        <v>11</v>
      </c>
      <c r="O4" s="5" t="s">
        <v>22</v>
      </c>
      <c r="P4" s="5">
        <v>33</v>
      </c>
      <c r="Q4" s="5">
        <v>363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1692950</v>
      </c>
      <c r="D5" s="5" t="s">
        <v>28</v>
      </c>
      <c r="E5" s="6" t="s">
        <v>23</v>
      </c>
      <c r="F5" s="6" t="s">
        <v>24</v>
      </c>
      <c r="G5" s="6" t="s">
        <v>25</v>
      </c>
      <c r="H5" s="6">
        <v>1</v>
      </c>
      <c r="I5" s="6">
        <v>2</v>
      </c>
      <c r="J5" s="6">
        <v>3</v>
      </c>
      <c r="K5" s="5">
        <v>3</v>
      </c>
      <c r="L5" s="5">
        <v>2</v>
      </c>
      <c r="M5" s="5">
        <v>1</v>
      </c>
      <c r="N5" s="5">
        <v>11</v>
      </c>
      <c r="O5" s="5" t="s">
        <v>28</v>
      </c>
      <c r="P5" s="5">
        <v>7</v>
      </c>
      <c r="Q5" s="5">
        <v>77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1692950</v>
      </c>
      <c r="D6" s="5" t="s">
        <v>28</v>
      </c>
      <c r="E6" s="6" t="s">
        <v>23</v>
      </c>
      <c r="F6" s="6" t="s">
        <v>26</v>
      </c>
      <c r="G6" s="6" t="s">
        <v>27</v>
      </c>
      <c r="H6" s="6">
        <v>1</v>
      </c>
      <c r="I6" s="6">
        <v>2</v>
      </c>
      <c r="J6" s="6">
        <v>3</v>
      </c>
      <c r="K6" s="5">
        <v>3</v>
      </c>
      <c r="L6" s="5">
        <v>2</v>
      </c>
      <c r="M6" s="5">
        <v>1</v>
      </c>
      <c r="N6" s="5">
        <v>11</v>
      </c>
      <c r="O6" s="5" t="s">
        <v>28</v>
      </c>
      <c r="P6" s="5">
        <v>8</v>
      </c>
      <c r="Q6" s="5">
        <v>88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1692949</v>
      </c>
      <c r="D7" s="5" t="s">
        <v>29</v>
      </c>
      <c r="E7" s="6" t="s">
        <v>23</v>
      </c>
      <c r="F7" s="6" t="s">
        <v>24</v>
      </c>
      <c r="G7" s="6" t="s">
        <v>25</v>
      </c>
      <c r="H7" s="6">
        <v>1</v>
      </c>
      <c r="I7" s="6">
        <v>2</v>
      </c>
      <c r="J7" s="6">
        <v>3</v>
      </c>
      <c r="K7" s="5">
        <v>3</v>
      </c>
      <c r="L7" s="5">
        <v>2</v>
      </c>
      <c r="M7" s="5">
        <v>1</v>
      </c>
      <c r="N7" s="5">
        <v>11</v>
      </c>
      <c r="O7" s="5" t="s">
        <v>29</v>
      </c>
      <c r="P7" s="5">
        <v>24</v>
      </c>
      <c r="Q7" s="5">
        <v>264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1692949</v>
      </c>
      <c r="D8" s="5" t="s">
        <v>29</v>
      </c>
      <c r="E8" s="6" t="s">
        <v>23</v>
      </c>
      <c r="F8" s="6" t="s">
        <v>26</v>
      </c>
      <c r="G8" s="6" t="s">
        <v>27</v>
      </c>
      <c r="H8" s="6">
        <v>1</v>
      </c>
      <c r="I8" s="6">
        <v>2</v>
      </c>
      <c r="J8" s="6">
        <v>3</v>
      </c>
      <c r="K8" s="5">
        <v>3</v>
      </c>
      <c r="L8" s="5">
        <v>2</v>
      </c>
      <c r="M8" s="5">
        <v>1</v>
      </c>
      <c r="N8" s="5">
        <v>11</v>
      </c>
      <c r="O8" s="5" t="s">
        <v>29</v>
      </c>
      <c r="P8" s="5">
        <v>28</v>
      </c>
      <c r="Q8" s="5">
        <v>308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1692948</v>
      </c>
      <c r="D9" s="5" t="s">
        <v>30</v>
      </c>
      <c r="E9" s="6" t="s">
        <v>23</v>
      </c>
      <c r="F9" s="6" t="s">
        <v>24</v>
      </c>
      <c r="G9" s="6" t="s">
        <v>25</v>
      </c>
      <c r="H9" s="6">
        <v>1</v>
      </c>
      <c r="I9" s="6">
        <v>2</v>
      </c>
      <c r="J9" s="6">
        <v>3</v>
      </c>
      <c r="K9" s="5">
        <v>3</v>
      </c>
      <c r="L9" s="5">
        <v>2</v>
      </c>
      <c r="M9" s="5">
        <v>1</v>
      </c>
      <c r="N9" s="5">
        <v>11</v>
      </c>
      <c r="O9" s="5" t="s">
        <v>30</v>
      </c>
      <c r="P9" s="5">
        <v>22</v>
      </c>
      <c r="Q9" s="5">
        <v>242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1692948</v>
      </c>
      <c r="D10" s="5" t="s">
        <v>30</v>
      </c>
      <c r="E10" s="6" t="s">
        <v>23</v>
      </c>
      <c r="F10" s="6" t="s">
        <v>26</v>
      </c>
      <c r="G10" s="6" t="s">
        <v>27</v>
      </c>
      <c r="H10" s="6">
        <v>1</v>
      </c>
      <c r="I10" s="6">
        <v>2</v>
      </c>
      <c r="J10" s="6">
        <v>3</v>
      </c>
      <c r="K10" s="5">
        <v>3</v>
      </c>
      <c r="L10" s="5">
        <v>2</v>
      </c>
      <c r="M10" s="5">
        <v>1</v>
      </c>
      <c r="N10" s="5">
        <v>11</v>
      </c>
      <c r="O10" s="5" t="s">
        <v>30</v>
      </c>
      <c r="P10" s="5">
        <v>24</v>
      </c>
      <c r="Q10" s="5">
        <v>264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1692947</v>
      </c>
      <c r="D11" s="5" t="s">
        <v>31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2</v>
      </c>
      <c r="J11" s="6">
        <v>3</v>
      </c>
      <c r="K11" s="5">
        <v>3</v>
      </c>
      <c r="L11" s="5">
        <v>2</v>
      </c>
      <c r="M11" s="5">
        <v>1</v>
      </c>
      <c r="N11" s="5">
        <v>11</v>
      </c>
      <c r="O11" s="5" t="s">
        <v>31</v>
      </c>
      <c r="P11" s="5">
        <v>2</v>
      </c>
      <c r="Q11" s="5">
        <v>22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1692947</v>
      </c>
      <c r="D12" s="5" t="s">
        <v>31</v>
      </c>
      <c r="E12" s="6" t="s">
        <v>23</v>
      </c>
      <c r="F12" s="6" t="s">
        <v>26</v>
      </c>
      <c r="G12" s="6" t="s">
        <v>27</v>
      </c>
      <c r="H12" s="6">
        <v>1</v>
      </c>
      <c r="I12" s="6">
        <v>2</v>
      </c>
      <c r="J12" s="6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31</v>
      </c>
      <c r="P12" s="5">
        <v>3</v>
      </c>
      <c r="Q12" s="5">
        <v>33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1692946</v>
      </c>
      <c r="D13" s="5" t="s">
        <v>32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2</v>
      </c>
      <c r="J13" s="6">
        <v>3</v>
      </c>
      <c r="K13" s="5">
        <v>3</v>
      </c>
      <c r="L13" s="5">
        <v>2</v>
      </c>
      <c r="M13" s="5">
        <v>1</v>
      </c>
      <c r="N13" s="5">
        <v>11</v>
      </c>
      <c r="O13" s="5" t="s">
        <v>32</v>
      </c>
      <c r="P13" s="5">
        <v>4</v>
      </c>
      <c r="Q13" s="5">
        <v>44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1692946</v>
      </c>
      <c r="D14" s="5" t="s">
        <v>32</v>
      </c>
      <c r="E14" s="6" t="s">
        <v>23</v>
      </c>
      <c r="F14" s="6" t="s">
        <v>26</v>
      </c>
      <c r="G14" s="6" t="s">
        <v>27</v>
      </c>
      <c r="H14" s="6">
        <v>1</v>
      </c>
      <c r="I14" s="6">
        <v>2</v>
      </c>
      <c r="J14" s="6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32</v>
      </c>
      <c r="P14" s="5">
        <v>5</v>
      </c>
      <c r="Q14" s="5">
        <v>55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1692945</v>
      </c>
      <c r="D15" s="5" t="s">
        <v>33</v>
      </c>
      <c r="E15" s="6" t="s">
        <v>23</v>
      </c>
      <c r="F15" s="6" t="s">
        <v>24</v>
      </c>
      <c r="G15" s="6" t="s">
        <v>25</v>
      </c>
      <c r="H15" s="6">
        <v>1</v>
      </c>
      <c r="I15" s="6">
        <v>2</v>
      </c>
      <c r="J15" s="6">
        <v>3</v>
      </c>
      <c r="K15" s="5">
        <v>3</v>
      </c>
      <c r="L15" s="5">
        <v>2</v>
      </c>
      <c r="M15" s="5">
        <v>1</v>
      </c>
      <c r="N15" s="5">
        <v>11</v>
      </c>
      <c r="O15" s="5" t="s">
        <v>33</v>
      </c>
      <c r="P15" s="5">
        <v>1</v>
      </c>
      <c r="Q15" s="5">
        <v>11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1692945</v>
      </c>
      <c r="D16" s="5" t="s">
        <v>33</v>
      </c>
      <c r="E16" s="6" t="s">
        <v>23</v>
      </c>
      <c r="F16" s="6" t="s">
        <v>26</v>
      </c>
      <c r="G16" s="6" t="s">
        <v>27</v>
      </c>
      <c r="H16" s="6">
        <v>1</v>
      </c>
      <c r="I16" s="6">
        <v>2</v>
      </c>
      <c r="J16" s="6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33</v>
      </c>
      <c r="P16" s="5">
        <v>1</v>
      </c>
      <c r="Q16" s="5">
        <v>11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1692944</v>
      </c>
      <c r="D17" s="5" t="s">
        <v>34</v>
      </c>
      <c r="E17" s="6" t="s">
        <v>23</v>
      </c>
      <c r="F17" s="6" t="s">
        <v>24</v>
      </c>
      <c r="G17" s="6" t="s">
        <v>25</v>
      </c>
      <c r="H17" s="6">
        <v>1</v>
      </c>
      <c r="I17" s="6">
        <v>2</v>
      </c>
      <c r="J17" s="6">
        <v>3</v>
      </c>
      <c r="K17" s="5">
        <v>3</v>
      </c>
      <c r="L17" s="5">
        <v>2</v>
      </c>
      <c r="M17" s="5">
        <v>1</v>
      </c>
      <c r="N17" s="5">
        <v>11</v>
      </c>
      <c r="O17" s="5" t="s">
        <v>34</v>
      </c>
      <c r="P17" s="5">
        <v>14</v>
      </c>
      <c r="Q17" s="5">
        <v>154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1692944</v>
      </c>
      <c r="D18" s="5" t="s">
        <v>34</v>
      </c>
      <c r="E18" s="6" t="s">
        <v>23</v>
      </c>
      <c r="F18" s="6" t="s">
        <v>26</v>
      </c>
      <c r="G18" s="6" t="s">
        <v>27</v>
      </c>
      <c r="H18" s="6">
        <v>1</v>
      </c>
      <c r="I18" s="6">
        <v>2</v>
      </c>
      <c r="J18" s="6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34</v>
      </c>
      <c r="P18" s="5">
        <v>16</v>
      </c>
      <c r="Q18" s="5">
        <v>176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1692943</v>
      </c>
      <c r="D19" s="5" t="s">
        <v>35</v>
      </c>
      <c r="E19" s="6" t="s">
        <v>23</v>
      </c>
      <c r="F19" s="6" t="s">
        <v>24</v>
      </c>
      <c r="G19" s="6" t="s">
        <v>25</v>
      </c>
      <c r="H19" s="6">
        <v>1</v>
      </c>
      <c r="I19" s="6">
        <v>2</v>
      </c>
      <c r="J19" s="6">
        <v>3</v>
      </c>
      <c r="K19" s="5">
        <v>3</v>
      </c>
      <c r="L19" s="5">
        <v>2</v>
      </c>
      <c r="M19" s="5">
        <v>1</v>
      </c>
      <c r="N19" s="5">
        <v>11</v>
      </c>
      <c r="O19" s="5" t="s">
        <v>35</v>
      </c>
      <c r="P19" s="5">
        <v>2</v>
      </c>
      <c r="Q19" s="5">
        <v>22</v>
      </c>
      <c r="R19" s="5">
        <v>0</v>
      </c>
      <c r="S19" s="5">
        <v>0</v>
      </c>
    </row>
    <row r="20" spans="1:19">
      <c r="A20" s="5" t="s">
        <v>20</v>
      </c>
      <c r="B20" s="5" t="s">
        <v>21</v>
      </c>
      <c r="C20" s="5">
        <v>1692943</v>
      </c>
      <c r="D20" s="5" t="s">
        <v>35</v>
      </c>
      <c r="E20" s="6" t="s">
        <v>23</v>
      </c>
      <c r="F20" s="6" t="s">
        <v>26</v>
      </c>
      <c r="G20" s="6" t="s">
        <v>27</v>
      </c>
      <c r="H20" s="6">
        <v>1</v>
      </c>
      <c r="I20" s="6">
        <v>2</v>
      </c>
      <c r="J20" s="6">
        <v>3</v>
      </c>
      <c r="K20" s="5">
        <v>3</v>
      </c>
      <c r="L20" s="5">
        <v>2</v>
      </c>
      <c r="M20" s="5">
        <v>1</v>
      </c>
      <c r="N20" s="5">
        <v>11</v>
      </c>
      <c r="O20" s="5" t="s">
        <v>35</v>
      </c>
      <c r="P20" s="5">
        <v>2</v>
      </c>
      <c r="Q20" s="5">
        <v>22</v>
      </c>
      <c r="R20" s="5">
        <v>0</v>
      </c>
      <c r="S20" s="5">
        <v>0</v>
      </c>
    </row>
    <row r="21" spans="1:19">
      <c r="A21" s="5" t="s">
        <v>20</v>
      </c>
      <c r="B21" s="5" t="s">
        <v>21</v>
      </c>
      <c r="C21" s="5">
        <v>1692942</v>
      </c>
      <c r="D21" s="5" t="s">
        <v>36</v>
      </c>
      <c r="E21" s="6" t="s">
        <v>23</v>
      </c>
      <c r="F21" s="6" t="s">
        <v>24</v>
      </c>
      <c r="G21" s="6" t="s">
        <v>25</v>
      </c>
      <c r="H21" s="6">
        <v>1</v>
      </c>
      <c r="I21" s="6">
        <v>2</v>
      </c>
      <c r="J21" s="6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36</v>
      </c>
      <c r="P21" s="5">
        <v>5</v>
      </c>
      <c r="Q21" s="5">
        <v>55</v>
      </c>
      <c r="R21" s="5">
        <v>0</v>
      </c>
      <c r="S21" s="5">
        <v>0</v>
      </c>
    </row>
    <row r="22" spans="1:19">
      <c r="A22" s="5" t="s">
        <v>20</v>
      </c>
      <c r="B22" s="5" t="s">
        <v>21</v>
      </c>
      <c r="C22" s="5">
        <v>1692942</v>
      </c>
      <c r="D22" s="5" t="s">
        <v>36</v>
      </c>
      <c r="E22" s="6" t="s">
        <v>23</v>
      </c>
      <c r="F22" s="6" t="s">
        <v>26</v>
      </c>
      <c r="G22" s="6" t="s">
        <v>27</v>
      </c>
      <c r="H22" s="6">
        <v>1</v>
      </c>
      <c r="I22" s="6">
        <v>2</v>
      </c>
      <c r="J22" s="6">
        <v>3</v>
      </c>
      <c r="K22" s="5">
        <v>3</v>
      </c>
      <c r="L22" s="5">
        <v>2</v>
      </c>
      <c r="M22" s="5">
        <v>1</v>
      </c>
      <c r="N22" s="5">
        <v>11</v>
      </c>
      <c r="O22" s="5" t="s">
        <v>36</v>
      </c>
      <c r="P22" s="5">
        <v>6</v>
      </c>
      <c r="Q22" s="5">
        <v>66</v>
      </c>
      <c r="R22" s="5">
        <v>0</v>
      </c>
      <c r="S22" s="5">
        <v>0</v>
      </c>
    </row>
    <row r="23" spans="1:19">
      <c r="A23" s="5" t="s">
        <v>20</v>
      </c>
      <c r="B23" s="5" t="s">
        <v>21</v>
      </c>
      <c r="C23" s="5">
        <v>1692941</v>
      </c>
      <c r="D23" s="5" t="s">
        <v>37</v>
      </c>
      <c r="E23" s="6" t="s">
        <v>23</v>
      </c>
      <c r="F23" s="6" t="s">
        <v>24</v>
      </c>
      <c r="G23" s="6" t="s">
        <v>25</v>
      </c>
      <c r="H23" s="6">
        <v>1</v>
      </c>
      <c r="I23" s="6">
        <v>2</v>
      </c>
      <c r="J23" s="6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37</v>
      </c>
      <c r="P23" s="5">
        <v>6</v>
      </c>
      <c r="Q23" s="5">
        <v>66</v>
      </c>
      <c r="R23" s="5">
        <v>0</v>
      </c>
      <c r="S23" s="5">
        <v>0</v>
      </c>
    </row>
    <row r="24" spans="1:19">
      <c r="A24" s="5" t="s">
        <v>20</v>
      </c>
      <c r="B24" s="5" t="s">
        <v>21</v>
      </c>
      <c r="C24" s="5">
        <v>1692941</v>
      </c>
      <c r="D24" s="5" t="s">
        <v>37</v>
      </c>
      <c r="E24" s="6" t="s">
        <v>23</v>
      </c>
      <c r="F24" s="6" t="s">
        <v>26</v>
      </c>
      <c r="G24" s="6" t="s">
        <v>27</v>
      </c>
      <c r="H24" s="6">
        <v>1</v>
      </c>
      <c r="I24" s="6">
        <v>2</v>
      </c>
      <c r="J24" s="6">
        <v>3</v>
      </c>
      <c r="K24" s="5">
        <v>3</v>
      </c>
      <c r="L24" s="5">
        <v>2</v>
      </c>
      <c r="M24" s="5">
        <v>1</v>
      </c>
      <c r="N24" s="5">
        <v>11</v>
      </c>
      <c r="O24" s="5" t="s">
        <v>37</v>
      </c>
      <c r="P24" s="5">
        <v>7</v>
      </c>
      <c r="Q24" s="5">
        <v>77</v>
      </c>
      <c r="R24" s="5">
        <v>0</v>
      </c>
      <c r="S24" s="5">
        <v>0</v>
      </c>
    </row>
    <row r="25" spans="1:19">
      <c r="A25" s="5" t="s">
        <v>20</v>
      </c>
      <c r="B25" s="5" t="s">
        <v>21</v>
      </c>
      <c r="C25" s="5">
        <v>1692940</v>
      </c>
      <c r="D25" s="5" t="s">
        <v>38</v>
      </c>
      <c r="E25" s="6" t="s">
        <v>23</v>
      </c>
      <c r="F25" s="6" t="s">
        <v>24</v>
      </c>
      <c r="G25" s="6" t="s">
        <v>25</v>
      </c>
      <c r="H25" s="6">
        <v>1</v>
      </c>
      <c r="I25" s="6">
        <v>2</v>
      </c>
      <c r="J25" s="6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38</v>
      </c>
      <c r="P25" s="5">
        <v>25</v>
      </c>
      <c r="Q25" s="5">
        <v>275</v>
      </c>
      <c r="R25" s="5">
        <v>0</v>
      </c>
      <c r="S25" s="5">
        <v>0</v>
      </c>
    </row>
    <row r="26" spans="1:19">
      <c r="A26" s="5" t="s">
        <v>20</v>
      </c>
      <c r="B26" s="5" t="s">
        <v>21</v>
      </c>
      <c r="C26" s="5">
        <v>1692940</v>
      </c>
      <c r="D26" s="5" t="s">
        <v>38</v>
      </c>
      <c r="E26" s="6" t="s">
        <v>23</v>
      </c>
      <c r="F26" s="6" t="s">
        <v>26</v>
      </c>
      <c r="G26" s="6" t="s">
        <v>27</v>
      </c>
      <c r="H26" s="6">
        <v>1</v>
      </c>
      <c r="I26" s="6">
        <v>2</v>
      </c>
      <c r="J26" s="6">
        <v>3</v>
      </c>
      <c r="K26" s="5">
        <v>3</v>
      </c>
      <c r="L26" s="5">
        <v>2</v>
      </c>
      <c r="M26" s="5">
        <v>1</v>
      </c>
      <c r="N26" s="5">
        <v>11</v>
      </c>
      <c r="O26" s="5" t="s">
        <v>38</v>
      </c>
      <c r="P26" s="5">
        <v>28</v>
      </c>
      <c r="Q26" s="5">
        <v>308</v>
      </c>
      <c r="R26" s="5">
        <v>0</v>
      </c>
      <c r="S26" s="5">
        <v>0</v>
      </c>
    </row>
    <row r="27" spans="1:19">
      <c r="A27" s="5" t="s">
        <v>20</v>
      </c>
      <c r="B27" s="5" t="s">
        <v>21</v>
      </c>
      <c r="C27" s="5">
        <v>1692938</v>
      </c>
      <c r="D27" s="5" t="s">
        <v>39</v>
      </c>
      <c r="E27" s="6" t="s">
        <v>23</v>
      </c>
      <c r="F27" s="6" t="s">
        <v>24</v>
      </c>
      <c r="G27" s="6" t="s">
        <v>25</v>
      </c>
      <c r="H27" s="6">
        <v>1</v>
      </c>
      <c r="I27" s="6">
        <v>2</v>
      </c>
      <c r="J27" s="6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39</v>
      </c>
      <c r="P27" s="5">
        <v>1</v>
      </c>
      <c r="Q27" s="5">
        <v>11</v>
      </c>
      <c r="R27" s="5">
        <v>0</v>
      </c>
      <c r="S27" s="5">
        <v>0</v>
      </c>
    </row>
    <row r="28" spans="1:19">
      <c r="A28" s="5" t="s">
        <v>20</v>
      </c>
      <c r="B28" s="5" t="s">
        <v>21</v>
      </c>
      <c r="C28" s="5">
        <v>1692938</v>
      </c>
      <c r="D28" s="5" t="s">
        <v>39</v>
      </c>
      <c r="E28" s="6" t="s">
        <v>23</v>
      </c>
      <c r="F28" s="6" t="s">
        <v>26</v>
      </c>
      <c r="G28" s="6" t="s">
        <v>27</v>
      </c>
      <c r="H28" s="6">
        <v>1</v>
      </c>
      <c r="I28" s="6">
        <v>2</v>
      </c>
      <c r="J28" s="6">
        <v>3</v>
      </c>
      <c r="K28" s="5">
        <v>3</v>
      </c>
      <c r="L28" s="5">
        <v>2</v>
      </c>
      <c r="M28" s="5">
        <v>1</v>
      </c>
      <c r="N28" s="5">
        <v>11</v>
      </c>
      <c r="O28" s="5" t="s">
        <v>39</v>
      </c>
      <c r="P28" s="5">
        <v>1</v>
      </c>
      <c r="Q28" s="5">
        <v>11</v>
      </c>
      <c r="R28" s="5">
        <v>0</v>
      </c>
      <c r="S28" s="5">
        <v>0</v>
      </c>
    </row>
    <row r="29" spans="1:19">
      <c r="A29" s="5" t="s">
        <v>20</v>
      </c>
      <c r="B29" s="5" t="s">
        <v>21</v>
      </c>
      <c r="C29" s="5">
        <v>1692937</v>
      </c>
      <c r="D29" s="5" t="s">
        <v>40</v>
      </c>
      <c r="E29" s="6" t="s">
        <v>41</v>
      </c>
      <c r="F29" s="6" t="s">
        <v>24</v>
      </c>
      <c r="G29" s="6" t="s">
        <v>42</v>
      </c>
      <c r="H29" s="6">
        <v>1</v>
      </c>
      <c r="I29" s="6">
        <v>2</v>
      </c>
      <c r="J29" s="6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40</v>
      </c>
      <c r="P29" s="5">
        <v>20</v>
      </c>
      <c r="Q29" s="5">
        <v>220</v>
      </c>
      <c r="R29" s="5">
        <v>0</v>
      </c>
      <c r="S29" s="5">
        <v>0</v>
      </c>
    </row>
    <row r="30" spans="1:19">
      <c r="A30" s="5" t="s">
        <v>20</v>
      </c>
      <c r="B30" s="5" t="s">
        <v>21</v>
      </c>
      <c r="C30" s="5">
        <v>1692937</v>
      </c>
      <c r="D30" s="5" t="s">
        <v>40</v>
      </c>
      <c r="E30" s="6" t="s">
        <v>41</v>
      </c>
      <c r="F30" s="6" t="s">
        <v>26</v>
      </c>
      <c r="G30" s="6" t="s">
        <v>43</v>
      </c>
      <c r="H30" s="6">
        <v>1</v>
      </c>
      <c r="I30" s="6">
        <v>2</v>
      </c>
      <c r="J30" s="6">
        <v>3</v>
      </c>
      <c r="K30" s="5">
        <v>3</v>
      </c>
      <c r="L30" s="5">
        <v>2</v>
      </c>
      <c r="M30" s="5">
        <v>1</v>
      </c>
      <c r="N30" s="5">
        <v>11</v>
      </c>
      <c r="O30" s="5" t="s">
        <v>40</v>
      </c>
      <c r="P30" s="5">
        <v>22</v>
      </c>
      <c r="Q30" s="5">
        <v>242</v>
      </c>
      <c r="R30" s="5">
        <v>0</v>
      </c>
      <c r="S30" s="5">
        <v>0</v>
      </c>
    </row>
    <row r="31" spans="1:19">
      <c r="A31" s="5" t="s">
        <v>20</v>
      </c>
      <c r="B31" s="5" t="s">
        <v>21</v>
      </c>
      <c r="C31" s="5">
        <v>1692936</v>
      </c>
      <c r="D31" s="5" t="s">
        <v>44</v>
      </c>
      <c r="E31" s="6" t="s">
        <v>41</v>
      </c>
      <c r="F31" s="6" t="s">
        <v>24</v>
      </c>
      <c r="G31" s="6" t="s">
        <v>45</v>
      </c>
      <c r="H31" s="6">
        <v>1</v>
      </c>
      <c r="I31" s="6">
        <v>2</v>
      </c>
      <c r="J31" s="6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44</v>
      </c>
      <c r="P31" s="5">
        <v>9</v>
      </c>
      <c r="Q31" s="5">
        <v>99</v>
      </c>
      <c r="R31" s="5">
        <v>0</v>
      </c>
      <c r="S31" s="5">
        <v>0</v>
      </c>
    </row>
    <row r="32" spans="1:19">
      <c r="A32" s="5" t="s">
        <v>20</v>
      </c>
      <c r="B32" s="5" t="s">
        <v>21</v>
      </c>
      <c r="C32" s="5">
        <v>1692936</v>
      </c>
      <c r="D32" s="5" t="s">
        <v>44</v>
      </c>
      <c r="E32" s="6" t="s">
        <v>41</v>
      </c>
      <c r="F32" s="6" t="s">
        <v>26</v>
      </c>
      <c r="G32" s="6" t="s">
        <v>46</v>
      </c>
      <c r="H32" s="6">
        <v>1</v>
      </c>
      <c r="I32" s="6">
        <v>2</v>
      </c>
      <c r="J32" s="6">
        <v>3</v>
      </c>
      <c r="K32" s="5">
        <v>3</v>
      </c>
      <c r="L32" s="5">
        <v>2</v>
      </c>
      <c r="M32" s="5">
        <v>1</v>
      </c>
      <c r="N32" s="5">
        <v>11</v>
      </c>
      <c r="O32" s="5" t="s">
        <v>44</v>
      </c>
      <c r="P32" s="5">
        <v>10</v>
      </c>
      <c r="Q32" s="5">
        <v>110</v>
      </c>
      <c r="R32" s="5">
        <v>0</v>
      </c>
      <c r="S32" s="5">
        <v>0</v>
      </c>
    </row>
    <row r="33" spans="1:19">
      <c r="A33" s="5" t="s">
        <v>20</v>
      </c>
      <c r="B33" s="5" t="s">
        <v>21</v>
      </c>
      <c r="C33" s="5">
        <v>1692934</v>
      </c>
      <c r="D33" s="5" t="s">
        <v>47</v>
      </c>
      <c r="E33" s="6" t="s">
        <v>41</v>
      </c>
      <c r="F33" s="6" t="s">
        <v>24</v>
      </c>
      <c r="G33" s="6" t="s">
        <v>48</v>
      </c>
      <c r="H33" s="6">
        <v>1</v>
      </c>
      <c r="I33" s="6">
        <v>2</v>
      </c>
      <c r="J33" s="6">
        <v>3</v>
      </c>
      <c r="K33" s="5">
        <v>3</v>
      </c>
      <c r="L33" s="5">
        <v>2</v>
      </c>
      <c r="M33" s="5">
        <v>1</v>
      </c>
      <c r="N33" s="5">
        <v>11</v>
      </c>
      <c r="O33" s="5" t="s">
        <v>47</v>
      </c>
      <c r="P33" s="5">
        <v>14</v>
      </c>
      <c r="Q33" s="5">
        <v>154</v>
      </c>
      <c r="R33" s="5">
        <v>0</v>
      </c>
      <c r="S33" s="5">
        <v>0</v>
      </c>
    </row>
    <row r="34" spans="1:19">
      <c r="A34" s="5" t="s">
        <v>20</v>
      </c>
      <c r="B34" s="5" t="s">
        <v>21</v>
      </c>
      <c r="C34" s="5">
        <v>1692934</v>
      </c>
      <c r="D34" s="5" t="s">
        <v>47</v>
      </c>
      <c r="E34" s="6" t="s">
        <v>41</v>
      </c>
      <c r="F34" s="6" t="s">
        <v>26</v>
      </c>
      <c r="G34" s="6" t="s">
        <v>49</v>
      </c>
      <c r="H34" s="6">
        <v>1</v>
      </c>
      <c r="I34" s="6">
        <v>2</v>
      </c>
      <c r="J34" s="6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47</v>
      </c>
      <c r="P34" s="5">
        <v>16</v>
      </c>
      <c r="Q34" s="5">
        <v>176</v>
      </c>
      <c r="R34" s="5">
        <v>0</v>
      </c>
      <c r="S34" s="5">
        <v>0</v>
      </c>
    </row>
    <row r="37" spans="1:40">
      <c r="A37" s="4" t="s">
        <v>50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>
      <c r="A38" s="4" t="s">
        <v>1</v>
      </c>
      <c r="B38" s="4" t="s">
        <v>2</v>
      </c>
      <c r="C38" s="4" t="s">
        <v>3</v>
      </c>
      <c r="D38" s="4" t="s">
        <v>4</v>
      </c>
      <c r="E38" s="4" t="s">
        <v>5</v>
      </c>
      <c r="F38" s="4" t="s">
        <v>6</v>
      </c>
      <c r="G38" s="4" t="s">
        <v>7</v>
      </c>
      <c r="H38" s="4" t="s">
        <v>8</v>
      </c>
      <c r="I38" s="4" t="s">
        <v>9</v>
      </c>
      <c r="J38" s="4" t="s">
        <v>10</v>
      </c>
      <c r="K38" s="4" t="s">
        <v>11</v>
      </c>
      <c r="L38" s="4" t="s">
        <v>12</v>
      </c>
      <c r="M38" s="4" t="s">
        <v>13</v>
      </c>
      <c r="N38" s="4" t="s">
        <v>15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14">
      <c r="A39" s="5" t="s">
        <v>20</v>
      </c>
      <c r="B39" s="5" t="s">
        <v>21</v>
      </c>
      <c r="C39" s="5">
        <v>1692951</v>
      </c>
      <c r="D39" s="5" t="s">
        <v>22</v>
      </c>
      <c r="E39" s="12" t="s">
        <v>23</v>
      </c>
      <c r="F39" s="6" t="s">
        <v>24</v>
      </c>
      <c r="G39" s="6" t="s">
        <v>25</v>
      </c>
      <c r="H39" s="6">
        <v>1</v>
      </c>
      <c r="I39" s="6">
        <v>64</v>
      </c>
      <c r="J39" s="6">
        <v>96</v>
      </c>
      <c r="K39" s="5">
        <v>96</v>
      </c>
      <c r="L39" s="5">
        <v>64</v>
      </c>
      <c r="M39" s="5">
        <v>32</v>
      </c>
      <c r="N39" s="5" t="s">
        <v>22</v>
      </c>
    </row>
    <row r="40" spans="1:14">
      <c r="A40" s="5" t="s">
        <v>20</v>
      </c>
      <c r="B40" s="5" t="s">
        <v>21</v>
      </c>
      <c r="C40" s="5">
        <v>1692951</v>
      </c>
      <c r="D40" s="5" t="s">
        <v>22</v>
      </c>
      <c r="E40" s="12" t="s">
        <v>23</v>
      </c>
      <c r="F40" s="6" t="s">
        <v>26</v>
      </c>
      <c r="G40" s="6" t="s">
        <v>27</v>
      </c>
      <c r="H40" s="6">
        <v>1</v>
      </c>
      <c r="I40" s="6">
        <v>66</v>
      </c>
      <c r="J40" s="6">
        <v>99</v>
      </c>
      <c r="K40" s="5">
        <v>99</v>
      </c>
      <c r="L40" s="5">
        <v>66</v>
      </c>
      <c r="M40" s="5">
        <v>33</v>
      </c>
      <c r="N40" s="5" t="s">
        <v>22</v>
      </c>
    </row>
    <row r="41" spans="1:14">
      <c r="A41" s="5" t="s">
        <v>20</v>
      </c>
      <c r="B41" s="5" t="s">
        <v>21</v>
      </c>
      <c r="C41" s="5">
        <v>1692950</v>
      </c>
      <c r="D41" s="5" t="s">
        <v>28</v>
      </c>
      <c r="E41" s="12" t="s">
        <v>23</v>
      </c>
      <c r="F41" s="6" t="s">
        <v>24</v>
      </c>
      <c r="G41" s="6" t="s">
        <v>25</v>
      </c>
      <c r="H41" s="6">
        <v>1</v>
      </c>
      <c r="I41" s="6">
        <v>14</v>
      </c>
      <c r="J41" s="6">
        <v>21</v>
      </c>
      <c r="K41" s="5">
        <v>21</v>
      </c>
      <c r="L41" s="5">
        <v>14</v>
      </c>
      <c r="M41" s="5">
        <v>7</v>
      </c>
      <c r="N41" s="5" t="s">
        <v>28</v>
      </c>
    </row>
    <row r="42" spans="1:14">
      <c r="A42" s="5" t="s">
        <v>20</v>
      </c>
      <c r="B42" s="5" t="s">
        <v>21</v>
      </c>
      <c r="C42" s="5">
        <v>1692950</v>
      </c>
      <c r="D42" s="5" t="s">
        <v>28</v>
      </c>
      <c r="E42" s="12" t="s">
        <v>23</v>
      </c>
      <c r="F42" s="6" t="s">
        <v>26</v>
      </c>
      <c r="G42" s="6" t="s">
        <v>27</v>
      </c>
      <c r="H42" s="6">
        <v>1</v>
      </c>
      <c r="I42" s="6">
        <v>16</v>
      </c>
      <c r="J42" s="6">
        <v>24</v>
      </c>
      <c r="K42" s="5">
        <v>24</v>
      </c>
      <c r="L42" s="5">
        <v>16</v>
      </c>
      <c r="M42" s="5">
        <v>8</v>
      </c>
      <c r="N42" s="5" t="s">
        <v>28</v>
      </c>
    </row>
    <row r="43" spans="1:14">
      <c r="A43" s="5" t="s">
        <v>20</v>
      </c>
      <c r="B43" s="5" t="s">
        <v>21</v>
      </c>
      <c r="C43" s="5">
        <v>1692949</v>
      </c>
      <c r="D43" s="5" t="s">
        <v>29</v>
      </c>
      <c r="E43" s="12" t="s">
        <v>23</v>
      </c>
      <c r="F43" s="6" t="s">
        <v>24</v>
      </c>
      <c r="G43" s="6" t="s">
        <v>25</v>
      </c>
      <c r="H43" s="6">
        <v>1</v>
      </c>
      <c r="I43" s="6">
        <v>48</v>
      </c>
      <c r="J43" s="6">
        <v>72</v>
      </c>
      <c r="K43" s="5">
        <v>72</v>
      </c>
      <c r="L43" s="5">
        <v>48</v>
      </c>
      <c r="M43" s="5">
        <v>24</v>
      </c>
      <c r="N43" s="5" t="s">
        <v>29</v>
      </c>
    </row>
    <row r="44" spans="1:14">
      <c r="A44" s="5" t="s">
        <v>20</v>
      </c>
      <c r="B44" s="5" t="s">
        <v>21</v>
      </c>
      <c r="C44" s="5">
        <v>1692949</v>
      </c>
      <c r="D44" s="5" t="s">
        <v>29</v>
      </c>
      <c r="E44" s="12" t="s">
        <v>23</v>
      </c>
      <c r="F44" s="6" t="s">
        <v>26</v>
      </c>
      <c r="G44" s="6" t="s">
        <v>27</v>
      </c>
      <c r="H44" s="6">
        <v>1</v>
      </c>
      <c r="I44" s="6">
        <v>56</v>
      </c>
      <c r="J44" s="6">
        <v>84</v>
      </c>
      <c r="K44" s="5">
        <v>84</v>
      </c>
      <c r="L44" s="5">
        <v>56</v>
      </c>
      <c r="M44" s="5">
        <v>28</v>
      </c>
      <c r="N44" s="5" t="s">
        <v>29</v>
      </c>
    </row>
    <row r="45" spans="1:14">
      <c r="A45" s="5" t="s">
        <v>20</v>
      </c>
      <c r="B45" s="5" t="s">
        <v>21</v>
      </c>
      <c r="C45" s="5">
        <v>1692948</v>
      </c>
      <c r="D45" s="5" t="s">
        <v>30</v>
      </c>
      <c r="E45" s="12" t="s">
        <v>23</v>
      </c>
      <c r="F45" s="6" t="s">
        <v>24</v>
      </c>
      <c r="G45" s="6" t="s">
        <v>25</v>
      </c>
      <c r="H45" s="6">
        <v>1</v>
      </c>
      <c r="I45" s="6">
        <v>44</v>
      </c>
      <c r="J45" s="6">
        <v>66</v>
      </c>
      <c r="K45" s="5">
        <v>66</v>
      </c>
      <c r="L45" s="5">
        <v>44</v>
      </c>
      <c r="M45" s="5">
        <v>22</v>
      </c>
      <c r="N45" s="5" t="s">
        <v>30</v>
      </c>
    </row>
    <row r="46" spans="1:14">
      <c r="A46" s="5" t="s">
        <v>20</v>
      </c>
      <c r="B46" s="5" t="s">
        <v>21</v>
      </c>
      <c r="C46" s="5">
        <v>1692948</v>
      </c>
      <c r="D46" s="5" t="s">
        <v>30</v>
      </c>
      <c r="E46" s="12" t="s">
        <v>23</v>
      </c>
      <c r="F46" s="6" t="s">
        <v>26</v>
      </c>
      <c r="G46" s="6" t="s">
        <v>27</v>
      </c>
      <c r="H46" s="6">
        <v>1</v>
      </c>
      <c r="I46" s="6">
        <v>48</v>
      </c>
      <c r="J46" s="6">
        <v>72</v>
      </c>
      <c r="K46" s="5">
        <v>72</v>
      </c>
      <c r="L46" s="5">
        <v>48</v>
      </c>
      <c r="M46" s="5">
        <v>24</v>
      </c>
      <c r="N46" s="5" t="s">
        <v>30</v>
      </c>
    </row>
    <row r="47" spans="1:14">
      <c r="A47" s="5" t="s">
        <v>20</v>
      </c>
      <c r="B47" s="5" t="s">
        <v>21</v>
      </c>
      <c r="C47" s="5">
        <v>1692947</v>
      </c>
      <c r="D47" s="5" t="s">
        <v>31</v>
      </c>
      <c r="E47" s="12" t="s">
        <v>23</v>
      </c>
      <c r="F47" s="6" t="s">
        <v>24</v>
      </c>
      <c r="G47" s="6" t="s">
        <v>25</v>
      </c>
      <c r="H47" s="6">
        <v>1</v>
      </c>
      <c r="I47" s="6">
        <v>4</v>
      </c>
      <c r="J47" s="6">
        <v>6</v>
      </c>
      <c r="K47" s="5">
        <v>6</v>
      </c>
      <c r="L47" s="5">
        <v>4</v>
      </c>
      <c r="M47" s="5">
        <v>2</v>
      </c>
      <c r="N47" s="5" t="s">
        <v>31</v>
      </c>
    </row>
    <row r="48" spans="1:14">
      <c r="A48" s="5" t="s">
        <v>20</v>
      </c>
      <c r="B48" s="5" t="s">
        <v>21</v>
      </c>
      <c r="C48" s="5">
        <v>1692947</v>
      </c>
      <c r="D48" s="5" t="s">
        <v>31</v>
      </c>
      <c r="E48" s="12" t="s">
        <v>23</v>
      </c>
      <c r="F48" s="6" t="s">
        <v>26</v>
      </c>
      <c r="G48" s="6" t="s">
        <v>27</v>
      </c>
      <c r="H48" s="6">
        <v>1</v>
      </c>
      <c r="I48" s="6">
        <v>6</v>
      </c>
      <c r="J48" s="6">
        <v>9</v>
      </c>
      <c r="K48" s="5">
        <v>9</v>
      </c>
      <c r="L48" s="5">
        <v>6</v>
      </c>
      <c r="M48" s="5">
        <v>3</v>
      </c>
      <c r="N48" s="5" t="s">
        <v>31</v>
      </c>
    </row>
    <row r="49" spans="1:14">
      <c r="A49" s="5" t="s">
        <v>20</v>
      </c>
      <c r="B49" s="5" t="s">
        <v>21</v>
      </c>
      <c r="C49" s="5">
        <v>1692946</v>
      </c>
      <c r="D49" s="5" t="s">
        <v>32</v>
      </c>
      <c r="E49" s="12" t="s">
        <v>23</v>
      </c>
      <c r="F49" s="6" t="s">
        <v>24</v>
      </c>
      <c r="G49" s="6" t="s">
        <v>25</v>
      </c>
      <c r="H49" s="6">
        <v>1</v>
      </c>
      <c r="I49" s="6">
        <v>8</v>
      </c>
      <c r="J49" s="6">
        <v>12</v>
      </c>
      <c r="K49" s="5">
        <v>12</v>
      </c>
      <c r="L49" s="5">
        <v>8</v>
      </c>
      <c r="M49" s="5">
        <v>4</v>
      </c>
      <c r="N49" s="5" t="s">
        <v>32</v>
      </c>
    </row>
    <row r="50" spans="1:14">
      <c r="A50" s="5" t="s">
        <v>20</v>
      </c>
      <c r="B50" s="5" t="s">
        <v>21</v>
      </c>
      <c r="C50" s="5">
        <v>1692946</v>
      </c>
      <c r="D50" s="5" t="s">
        <v>32</v>
      </c>
      <c r="E50" s="12" t="s">
        <v>23</v>
      </c>
      <c r="F50" s="6" t="s">
        <v>26</v>
      </c>
      <c r="G50" s="6" t="s">
        <v>27</v>
      </c>
      <c r="H50" s="6">
        <v>1</v>
      </c>
      <c r="I50" s="6">
        <v>10</v>
      </c>
      <c r="J50" s="6">
        <v>15</v>
      </c>
      <c r="K50" s="5">
        <v>15</v>
      </c>
      <c r="L50" s="5">
        <v>10</v>
      </c>
      <c r="M50" s="5">
        <v>5</v>
      </c>
      <c r="N50" s="5" t="s">
        <v>32</v>
      </c>
    </row>
    <row r="51" spans="1:14">
      <c r="A51" s="5" t="s">
        <v>20</v>
      </c>
      <c r="B51" s="5" t="s">
        <v>21</v>
      </c>
      <c r="C51" s="5">
        <v>1692945</v>
      </c>
      <c r="D51" s="5" t="s">
        <v>33</v>
      </c>
      <c r="E51" s="12" t="s">
        <v>23</v>
      </c>
      <c r="F51" s="6" t="s">
        <v>24</v>
      </c>
      <c r="G51" s="6" t="s">
        <v>25</v>
      </c>
      <c r="H51" s="6">
        <v>1</v>
      </c>
      <c r="I51" s="6">
        <v>2</v>
      </c>
      <c r="J51" s="6">
        <v>3</v>
      </c>
      <c r="K51" s="5">
        <v>3</v>
      </c>
      <c r="L51" s="5">
        <v>2</v>
      </c>
      <c r="M51" s="5">
        <v>1</v>
      </c>
      <c r="N51" s="5" t="s">
        <v>33</v>
      </c>
    </row>
    <row r="52" spans="1:14">
      <c r="A52" s="5" t="s">
        <v>20</v>
      </c>
      <c r="B52" s="5" t="s">
        <v>21</v>
      </c>
      <c r="C52" s="5">
        <v>1692945</v>
      </c>
      <c r="D52" s="5" t="s">
        <v>33</v>
      </c>
      <c r="E52" s="12" t="s">
        <v>23</v>
      </c>
      <c r="F52" s="6" t="s">
        <v>26</v>
      </c>
      <c r="G52" s="6" t="s">
        <v>27</v>
      </c>
      <c r="H52" s="6">
        <v>1</v>
      </c>
      <c r="I52" s="6">
        <v>2</v>
      </c>
      <c r="J52" s="6">
        <v>3</v>
      </c>
      <c r="K52" s="5">
        <v>3</v>
      </c>
      <c r="L52" s="5">
        <v>2</v>
      </c>
      <c r="M52" s="5">
        <v>1</v>
      </c>
      <c r="N52" s="5" t="s">
        <v>33</v>
      </c>
    </row>
    <row r="53" spans="1:14">
      <c r="A53" s="5" t="s">
        <v>20</v>
      </c>
      <c r="B53" s="5" t="s">
        <v>21</v>
      </c>
      <c r="C53" s="5">
        <v>1692944</v>
      </c>
      <c r="D53" s="5" t="s">
        <v>34</v>
      </c>
      <c r="E53" s="12" t="s">
        <v>23</v>
      </c>
      <c r="F53" s="6" t="s">
        <v>24</v>
      </c>
      <c r="G53" s="6" t="s">
        <v>25</v>
      </c>
      <c r="H53" s="6">
        <v>1</v>
      </c>
      <c r="I53" s="6">
        <v>28</v>
      </c>
      <c r="J53" s="6">
        <v>42</v>
      </c>
      <c r="K53" s="5">
        <v>42</v>
      </c>
      <c r="L53" s="5">
        <v>28</v>
      </c>
      <c r="M53" s="5">
        <v>14</v>
      </c>
      <c r="N53" s="5" t="s">
        <v>34</v>
      </c>
    </row>
    <row r="54" spans="1:14">
      <c r="A54" s="5" t="s">
        <v>20</v>
      </c>
      <c r="B54" s="5" t="s">
        <v>21</v>
      </c>
      <c r="C54" s="5">
        <v>1692944</v>
      </c>
      <c r="D54" s="5" t="s">
        <v>34</v>
      </c>
      <c r="E54" s="12" t="s">
        <v>23</v>
      </c>
      <c r="F54" s="6" t="s">
        <v>26</v>
      </c>
      <c r="G54" s="6" t="s">
        <v>27</v>
      </c>
      <c r="H54" s="6">
        <v>1</v>
      </c>
      <c r="I54" s="6">
        <v>32</v>
      </c>
      <c r="J54" s="6">
        <v>48</v>
      </c>
      <c r="K54" s="5">
        <v>48</v>
      </c>
      <c r="L54" s="5">
        <v>32</v>
      </c>
      <c r="M54" s="5">
        <v>16</v>
      </c>
      <c r="N54" s="5" t="s">
        <v>34</v>
      </c>
    </row>
    <row r="55" spans="1:14">
      <c r="A55" s="5" t="s">
        <v>20</v>
      </c>
      <c r="B55" s="5" t="s">
        <v>21</v>
      </c>
      <c r="C55" s="5">
        <v>1692943</v>
      </c>
      <c r="D55" s="5" t="s">
        <v>35</v>
      </c>
      <c r="E55" s="12" t="s">
        <v>23</v>
      </c>
      <c r="F55" s="6" t="s">
        <v>24</v>
      </c>
      <c r="G55" s="6" t="s">
        <v>25</v>
      </c>
      <c r="H55" s="6">
        <v>1</v>
      </c>
      <c r="I55" s="6">
        <v>4</v>
      </c>
      <c r="J55" s="6">
        <v>6</v>
      </c>
      <c r="K55" s="5">
        <v>6</v>
      </c>
      <c r="L55" s="5">
        <v>4</v>
      </c>
      <c r="M55" s="5">
        <v>2</v>
      </c>
      <c r="N55" s="5" t="s">
        <v>35</v>
      </c>
    </row>
    <row r="56" spans="1:14">
      <c r="A56" s="5" t="s">
        <v>20</v>
      </c>
      <c r="B56" s="5" t="s">
        <v>21</v>
      </c>
      <c r="C56" s="5">
        <v>1692943</v>
      </c>
      <c r="D56" s="5" t="s">
        <v>35</v>
      </c>
      <c r="E56" s="12" t="s">
        <v>23</v>
      </c>
      <c r="F56" s="6" t="s">
        <v>26</v>
      </c>
      <c r="G56" s="6" t="s">
        <v>27</v>
      </c>
      <c r="H56" s="6">
        <v>1</v>
      </c>
      <c r="I56" s="6">
        <v>4</v>
      </c>
      <c r="J56" s="6">
        <v>6</v>
      </c>
      <c r="K56" s="5">
        <v>6</v>
      </c>
      <c r="L56" s="5">
        <v>4</v>
      </c>
      <c r="M56" s="5">
        <v>2</v>
      </c>
      <c r="N56" s="5" t="s">
        <v>35</v>
      </c>
    </row>
    <row r="57" spans="1:14">
      <c r="A57" s="5" t="s">
        <v>20</v>
      </c>
      <c r="B57" s="5" t="s">
        <v>21</v>
      </c>
      <c r="C57" s="5">
        <v>1692942</v>
      </c>
      <c r="D57" s="5" t="s">
        <v>36</v>
      </c>
      <c r="E57" s="12" t="s">
        <v>23</v>
      </c>
      <c r="F57" s="6" t="s">
        <v>24</v>
      </c>
      <c r="G57" s="6" t="s">
        <v>25</v>
      </c>
      <c r="H57" s="6">
        <v>1</v>
      </c>
      <c r="I57" s="6">
        <v>10</v>
      </c>
      <c r="J57" s="6">
        <v>15</v>
      </c>
      <c r="K57" s="5">
        <v>15</v>
      </c>
      <c r="L57" s="5">
        <v>10</v>
      </c>
      <c r="M57" s="5">
        <v>5</v>
      </c>
      <c r="N57" s="5" t="s">
        <v>36</v>
      </c>
    </row>
    <row r="58" spans="1:14">
      <c r="A58" s="5" t="s">
        <v>20</v>
      </c>
      <c r="B58" s="5" t="s">
        <v>21</v>
      </c>
      <c r="C58" s="5">
        <v>1692942</v>
      </c>
      <c r="D58" s="5" t="s">
        <v>36</v>
      </c>
      <c r="E58" s="12" t="s">
        <v>23</v>
      </c>
      <c r="F58" s="6" t="s">
        <v>26</v>
      </c>
      <c r="G58" s="6" t="s">
        <v>27</v>
      </c>
      <c r="H58" s="6">
        <v>1</v>
      </c>
      <c r="I58" s="6">
        <v>12</v>
      </c>
      <c r="J58" s="6">
        <v>18</v>
      </c>
      <c r="K58" s="5">
        <v>18</v>
      </c>
      <c r="L58" s="5">
        <v>12</v>
      </c>
      <c r="M58" s="5">
        <v>6</v>
      </c>
      <c r="N58" s="5" t="s">
        <v>36</v>
      </c>
    </row>
    <row r="59" spans="1:14">
      <c r="A59" s="5" t="s">
        <v>20</v>
      </c>
      <c r="B59" s="5" t="s">
        <v>21</v>
      </c>
      <c r="C59" s="5">
        <v>1692941</v>
      </c>
      <c r="D59" s="5" t="s">
        <v>37</v>
      </c>
      <c r="E59" s="12" t="s">
        <v>23</v>
      </c>
      <c r="F59" s="6" t="s">
        <v>24</v>
      </c>
      <c r="G59" s="6" t="s">
        <v>25</v>
      </c>
      <c r="H59" s="6">
        <v>1</v>
      </c>
      <c r="I59" s="6">
        <v>12</v>
      </c>
      <c r="J59" s="6">
        <v>18</v>
      </c>
      <c r="K59" s="5">
        <v>18</v>
      </c>
      <c r="L59" s="5">
        <v>12</v>
      </c>
      <c r="M59" s="5">
        <v>6</v>
      </c>
      <c r="N59" s="5" t="s">
        <v>37</v>
      </c>
    </row>
    <row r="60" spans="1:14">
      <c r="A60" s="5" t="s">
        <v>20</v>
      </c>
      <c r="B60" s="5" t="s">
        <v>21</v>
      </c>
      <c r="C60" s="5">
        <v>1692941</v>
      </c>
      <c r="D60" s="5" t="s">
        <v>37</v>
      </c>
      <c r="E60" s="12" t="s">
        <v>23</v>
      </c>
      <c r="F60" s="6" t="s">
        <v>26</v>
      </c>
      <c r="G60" s="6" t="s">
        <v>27</v>
      </c>
      <c r="H60" s="6">
        <v>1</v>
      </c>
      <c r="I60" s="6">
        <v>14</v>
      </c>
      <c r="J60" s="6">
        <v>21</v>
      </c>
      <c r="K60" s="5">
        <v>21</v>
      </c>
      <c r="L60" s="5">
        <v>14</v>
      </c>
      <c r="M60" s="5">
        <v>7</v>
      </c>
      <c r="N60" s="5" t="s">
        <v>37</v>
      </c>
    </row>
    <row r="61" spans="1:14">
      <c r="A61" s="5" t="s">
        <v>20</v>
      </c>
      <c r="B61" s="5" t="s">
        <v>21</v>
      </c>
      <c r="C61" s="5">
        <v>1692940</v>
      </c>
      <c r="D61" s="5" t="s">
        <v>38</v>
      </c>
      <c r="E61" s="12" t="s">
        <v>23</v>
      </c>
      <c r="F61" s="6" t="s">
        <v>24</v>
      </c>
      <c r="G61" s="6" t="s">
        <v>25</v>
      </c>
      <c r="H61" s="6">
        <v>1</v>
      </c>
      <c r="I61" s="6">
        <v>50</v>
      </c>
      <c r="J61" s="6">
        <v>75</v>
      </c>
      <c r="K61" s="5">
        <v>75</v>
      </c>
      <c r="L61" s="5">
        <v>50</v>
      </c>
      <c r="M61" s="5">
        <v>25</v>
      </c>
      <c r="N61" s="5" t="s">
        <v>38</v>
      </c>
    </row>
    <row r="62" spans="1:14">
      <c r="A62" s="5" t="s">
        <v>20</v>
      </c>
      <c r="B62" s="5" t="s">
        <v>21</v>
      </c>
      <c r="C62" s="5">
        <v>1692940</v>
      </c>
      <c r="D62" s="5" t="s">
        <v>38</v>
      </c>
      <c r="E62" s="12" t="s">
        <v>23</v>
      </c>
      <c r="F62" s="6" t="s">
        <v>26</v>
      </c>
      <c r="G62" s="6" t="s">
        <v>27</v>
      </c>
      <c r="H62" s="6">
        <v>1</v>
      </c>
      <c r="I62" s="6">
        <v>56</v>
      </c>
      <c r="J62" s="6">
        <v>84</v>
      </c>
      <c r="K62" s="5">
        <v>84</v>
      </c>
      <c r="L62" s="5">
        <v>56</v>
      </c>
      <c r="M62" s="5">
        <v>28</v>
      </c>
      <c r="N62" s="5" t="s">
        <v>38</v>
      </c>
    </row>
    <row r="63" spans="1:14">
      <c r="A63" s="5" t="s">
        <v>20</v>
      </c>
      <c r="B63" s="5" t="s">
        <v>21</v>
      </c>
      <c r="C63" s="5">
        <v>1692938</v>
      </c>
      <c r="D63" s="5" t="s">
        <v>39</v>
      </c>
      <c r="E63" s="12" t="s">
        <v>23</v>
      </c>
      <c r="F63" s="6" t="s">
        <v>24</v>
      </c>
      <c r="G63" s="6" t="s">
        <v>25</v>
      </c>
      <c r="H63" s="6">
        <v>1</v>
      </c>
      <c r="I63" s="6">
        <v>2</v>
      </c>
      <c r="J63" s="6">
        <v>3</v>
      </c>
      <c r="K63" s="5">
        <v>3</v>
      </c>
      <c r="L63" s="5">
        <v>2</v>
      </c>
      <c r="M63" s="5">
        <v>1</v>
      </c>
      <c r="N63" s="5" t="s">
        <v>39</v>
      </c>
    </row>
    <row r="64" spans="1:14">
      <c r="A64" s="5" t="s">
        <v>20</v>
      </c>
      <c r="B64" s="5" t="s">
        <v>21</v>
      </c>
      <c r="C64" s="5">
        <v>1692938</v>
      </c>
      <c r="D64" s="5" t="s">
        <v>39</v>
      </c>
      <c r="E64" s="12" t="s">
        <v>23</v>
      </c>
      <c r="F64" s="6" t="s">
        <v>26</v>
      </c>
      <c r="G64" s="6" t="s">
        <v>27</v>
      </c>
      <c r="H64" s="6">
        <v>1</v>
      </c>
      <c r="I64" s="6">
        <v>2</v>
      </c>
      <c r="J64" s="6">
        <v>3</v>
      </c>
      <c r="K64" s="5">
        <v>3</v>
      </c>
      <c r="L64" s="5">
        <v>2</v>
      </c>
      <c r="M64" s="5">
        <v>1</v>
      </c>
      <c r="N64" s="5" t="s">
        <v>39</v>
      </c>
    </row>
    <row r="65" spans="1:14">
      <c r="A65" s="5" t="s">
        <v>20</v>
      </c>
      <c r="B65" s="5" t="s">
        <v>21</v>
      </c>
      <c r="C65" s="5">
        <v>1692937</v>
      </c>
      <c r="D65" s="5" t="s">
        <v>40</v>
      </c>
      <c r="E65" s="6" t="s">
        <v>41</v>
      </c>
      <c r="F65" s="6" t="s">
        <v>24</v>
      </c>
      <c r="G65" s="6" t="s">
        <v>42</v>
      </c>
      <c r="H65" s="6">
        <v>1</v>
      </c>
      <c r="I65" s="6">
        <v>40</v>
      </c>
      <c r="J65" s="6">
        <v>60</v>
      </c>
      <c r="K65" s="5">
        <v>60</v>
      </c>
      <c r="L65" s="5">
        <v>40</v>
      </c>
      <c r="M65" s="5">
        <v>20</v>
      </c>
      <c r="N65" s="5" t="s">
        <v>40</v>
      </c>
    </row>
    <row r="66" spans="1:14">
      <c r="A66" s="5" t="s">
        <v>20</v>
      </c>
      <c r="B66" s="5" t="s">
        <v>21</v>
      </c>
      <c r="C66" s="5">
        <v>1692937</v>
      </c>
      <c r="D66" s="5" t="s">
        <v>40</v>
      </c>
      <c r="E66" s="6" t="s">
        <v>41</v>
      </c>
      <c r="F66" s="6" t="s">
        <v>26</v>
      </c>
      <c r="G66" s="6" t="s">
        <v>43</v>
      </c>
      <c r="H66" s="6">
        <v>1</v>
      </c>
      <c r="I66" s="6">
        <v>44</v>
      </c>
      <c r="J66" s="6">
        <v>66</v>
      </c>
      <c r="K66" s="5">
        <v>66</v>
      </c>
      <c r="L66" s="5">
        <v>44</v>
      </c>
      <c r="M66" s="5">
        <v>22</v>
      </c>
      <c r="N66" s="5" t="s">
        <v>40</v>
      </c>
    </row>
    <row r="67" spans="1:14">
      <c r="A67" s="5" t="s">
        <v>20</v>
      </c>
      <c r="B67" s="5" t="s">
        <v>21</v>
      </c>
      <c r="C67" s="5">
        <v>1692936</v>
      </c>
      <c r="D67" s="5" t="s">
        <v>44</v>
      </c>
      <c r="E67" s="6" t="s">
        <v>41</v>
      </c>
      <c r="F67" s="6" t="s">
        <v>24</v>
      </c>
      <c r="G67" s="6" t="s">
        <v>45</v>
      </c>
      <c r="H67" s="6">
        <v>1</v>
      </c>
      <c r="I67" s="6">
        <v>18</v>
      </c>
      <c r="J67" s="6">
        <v>27</v>
      </c>
      <c r="K67" s="5">
        <v>27</v>
      </c>
      <c r="L67" s="5">
        <v>18</v>
      </c>
      <c r="M67" s="5">
        <v>9</v>
      </c>
      <c r="N67" s="5" t="s">
        <v>44</v>
      </c>
    </row>
    <row r="68" spans="1:14">
      <c r="A68" s="5" t="s">
        <v>20</v>
      </c>
      <c r="B68" s="5" t="s">
        <v>21</v>
      </c>
      <c r="C68" s="5">
        <v>1692936</v>
      </c>
      <c r="D68" s="5" t="s">
        <v>44</v>
      </c>
      <c r="E68" s="6" t="s">
        <v>41</v>
      </c>
      <c r="F68" s="6" t="s">
        <v>26</v>
      </c>
      <c r="G68" s="6" t="s">
        <v>46</v>
      </c>
      <c r="H68" s="6">
        <v>1</v>
      </c>
      <c r="I68" s="6">
        <v>20</v>
      </c>
      <c r="J68" s="6">
        <v>30</v>
      </c>
      <c r="K68" s="5">
        <v>30</v>
      </c>
      <c r="L68" s="5">
        <v>20</v>
      </c>
      <c r="M68" s="5">
        <v>10</v>
      </c>
      <c r="N68" s="5" t="s">
        <v>44</v>
      </c>
    </row>
    <row r="69" spans="1:14">
      <c r="A69" s="5" t="s">
        <v>20</v>
      </c>
      <c r="B69" s="5" t="s">
        <v>21</v>
      </c>
      <c r="C69" s="5">
        <v>1692934</v>
      </c>
      <c r="D69" s="5" t="s">
        <v>47</v>
      </c>
      <c r="E69" s="6" t="s">
        <v>41</v>
      </c>
      <c r="F69" s="6" t="s">
        <v>24</v>
      </c>
      <c r="G69" s="6" t="s">
        <v>48</v>
      </c>
      <c r="H69" s="6">
        <v>1</v>
      </c>
      <c r="I69" s="6">
        <v>28</v>
      </c>
      <c r="J69" s="6">
        <v>42</v>
      </c>
      <c r="K69" s="5">
        <v>42</v>
      </c>
      <c r="L69" s="5">
        <v>28</v>
      </c>
      <c r="M69" s="5">
        <v>14</v>
      </c>
      <c r="N69" s="5" t="s">
        <v>47</v>
      </c>
    </row>
    <row r="70" spans="1:14">
      <c r="A70" s="5" t="s">
        <v>20</v>
      </c>
      <c r="B70" s="5" t="s">
        <v>21</v>
      </c>
      <c r="C70" s="5">
        <v>1692934</v>
      </c>
      <c r="D70" s="5" t="s">
        <v>47</v>
      </c>
      <c r="E70" s="6" t="s">
        <v>41</v>
      </c>
      <c r="F70" s="6" t="s">
        <v>26</v>
      </c>
      <c r="G70" s="6" t="s">
        <v>49</v>
      </c>
      <c r="H70" s="6">
        <v>1</v>
      </c>
      <c r="I70" s="6">
        <v>32</v>
      </c>
      <c r="J70" s="6">
        <v>48</v>
      </c>
      <c r="K70" s="5">
        <v>48</v>
      </c>
      <c r="L70" s="5">
        <v>32</v>
      </c>
      <c r="M70" s="5">
        <v>16</v>
      </c>
      <c r="N70" s="5" t="s">
        <v>47</v>
      </c>
    </row>
    <row r="72" spans="7:13">
      <c r="G72" s="6" t="s">
        <v>51</v>
      </c>
      <c r="H72" s="13"/>
      <c r="I72" s="16" t="s">
        <v>9</v>
      </c>
      <c r="J72" s="16" t="s">
        <v>10</v>
      </c>
      <c r="K72" s="16" t="s">
        <v>11</v>
      </c>
      <c r="L72" s="16" t="s">
        <v>12</v>
      </c>
      <c r="M72" s="16" t="s">
        <v>13</v>
      </c>
    </row>
    <row r="73" spans="8:14">
      <c r="H73" s="13" t="s">
        <v>52</v>
      </c>
      <c r="I73" s="17">
        <f>I39+I41+I43+I45+I47+I49+I51+I53+I55+I57+I59+I61+I63</f>
        <v>290</v>
      </c>
      <c r="J73" s="17">
        <f t="shared" ref="J73:M73" si="0">J39+J41+J43+J45+J47+J49+J51+J53+J55+J57+J59+J61+J63</f>
        <v>435</v>
      </c>
      <c r="K73" s="17">
        <f t="shared" si="0"/>
        <v>435</v>
      </c>
      <c r="L73" s="17">
        <f t="shared" si="0"/>
        <v>290</v>
      </c>
      <c r="M73" s="17">
        <f t="shared" si="0"/>
        <v>145</v>
      </c>
      <c r="N73" s="18">
        <f>SUM(I73:M73)</f>
        <v>1595</v>
      </c>
    </row>
    <row r="74" spans="8:14">
      <c r="H74" s="13" t="s">
        <v>53</v>
      </c>
      <c r="I74" s="17">
        <f>I40+I42+I44+I46+I48+I50+I52+I54+I56+I58+I60+I62+I64</f>
        <v>324</v>
      </c>
      <c r="J74" s="17">
        <f t="shared" ref="J74:M74" si="1">J40+J42+J44+J46+J48+J50+J52+J54+J56+J58+J60+J62+J64</f>
        <v>486</v>
      </c>
      <c r="K74" s="17">
        <f t="shared" si="1"/>
        <v>486</v>
      </c>
      <c r="L74" s="17">
        <f t="shared" si="1"/>
        <v>324</v>
      </c>
      <c r="M74" s="17">
        <f t="shared" si="1"/>
        <v>162</v>
      </c>
      <c r="N74" s="18">
        <f>SUM(I74:M74)</f>
        <v>1782</v>
      </c>
    </row>
    <row r="76" spans="7:13">
      <c r="G76" t="s">
        <v>54</v>
      </c>
      <c r="H76" s="13"/>
      <c r="I76" s="16" t="s">
        <v>9</v>
      </c>
      <c r="J76" s="16" t="s">
        <v>10</v>
      </c>
      <c r="K76" s="16" t="s">
        <v>11</v>
      </c>
      <c r="L76" s="16" t="s">
        <v>12</v>
      </c>
      <c r="M76" s="16" t="s">
        <v>13</v>
      </c>
    </row>
    <row r="77" spans="8:14">
      <c r="H77" s="13" t="s">
        <v>52</v>
      </c>
      <c r="I77" s="17">
        <f>I65+I67+I69</f>
        <v>86</v>
      </c>
      <c r="J77" s="17">
        <f t="shared" ref="J77:M77" si="2">J65+J67+J69</f>
        <v>129</v>
      </c>
      <c r="K77" s="17">
        <f t="shared" si="2"/>
        <v>129</v>
      </c>
      <c r="L77" s="17">
        <f t="shared" si="2"/>
        <v>86</v>
      </c>
      <c r="M77" s="17">
        <f t="shared" si="2"/>
        <v>43</v>
      </c>
      <c r="N77" s="18">
        <f>SUM(I77:M77)</f>
        <v>473</v>
      </c>
    </row>
    <row r="78" spans="8:14">
      <c r="H78" s="13" t="s">
        <v>53</v>
      </c>
      <c r="I78" s="17">
        <f>I66+I68+I70</f>
        <v>96</v>
      </c>
      <c r="J78" s="17">
        <f t="shared" ref="J78:M78" si="3">J66+J68+J70</f>
        <v>144</v>
      </c>
      <c r="K78" s="17">
        <f t="shared" si="3"/>
        <v>144</v>
      </c>
      <c r="L78" s="17">
        <f t="shared" si="3"/>
        <v>96</v>
      </c>
      <c r="M78" s="17">
        <f t="shared" si="3"/>
        <v>48</v>
      </c>
      <c r="N78" s="18">
        <f>SUM(I78:M78)</f>
        <v>528</v>
      </c>
    </row>
    <row r="80" spans="7:13">
      <c r="G80" s="14" t="s">
        <v>55</v>
      </c>
      <c r="H80" s="13" t="s">
        <v>56</v>
      </c>
      <c r="I80" s="16" t="s">
        <v>9</v>
      </c>
      <c r="J80" s="16" t="s">
        <v>10</v>
      </c>
      <c r="K80" s="16" t="s">
        <v>11</v>
      </c>
      <c r="L80" s="16" t="s">
        <v>12</v>
      </c>
      <c r="M80" s="16" t="s">
        <v>13</v>
      </c>
    </row>
    <row r="81" spans="8:14">
      <c r="H81" s="13" t="s">
        <v>52</v>
      </c>
      <c r="I81" s="17">
        <f>I73+I77</f>
        <v>376</v>
      </c>
      <c r="J81" s="17">
        <f t="shared" ref="J81:M81" si="4">J73+J77</f>
        <v>564</v>
      </c>
      <c r="K81" s="17">
        <f t="shared" si="4"/>
        <v>564</v>
      </c>
      <c r="L81" s="17">
        <f t="shared" si="4"/>
        <v>376</v>
      </c>
      <c r="M81" s="17">
        <f t="shared" si="4"/>
        <v>188</v>
      </c>
      <c r="N81" s="18">
        <f>SUM(I81:M81)</f>
        <v>2068</v>
      </c>
    </row>
    <row r="82" spans="8:14">
      <c r="H82" s="13" t="s">
        <v>53</v>
      </c>
      <c r="I82" s="17">
        <f>I74+I78</f>
        <v>420</v>
      </c>
      <c r="J82" s="17">
        <f t="shared" ref="J82:M82" si="5">J74+J78</f>
        <v>630</v>
      </c>
      <c r="K82" s="17">
        <f t="shared" si="5"/>
        <v>630</v>
      </c>
      <c r="L82" s="17">
        <f t="shared" si="5"/>
        <v>420</v>
      </c>
      <c r="M82" s="17">
        <f t="shared" si="5"/>
        <v>210</v>
      </c>
      <c r="N82" s="18">
        <f>SUM(I82:M82)</f>
        <v>2310</v>
      </c>
    </row>
    <row r="83" spans="8:14">
      <c r="H83" s="15" t="s">
        <v>55</v>
      </c>
      <c r="I83" s="19">
        <f>I81+I82</f>
        <v>796</v>
      </c>
      <c r="J83" s="19">
        <f t="shared" ref="J83:N83" si="6">J81+J82</f>
        <v>1194</v>
      </c>
      <c r="K83" s="19">
        <f t="shared" si="6"/>
        <v>1194</v>
      </c>
      <c r="L83" s="19">
        <f t="shared" si="6"/>
        <v>796</v>
      </c>
      <c r="M83" s="19">
        <f t="shared" si="6"/>
        <v>398</v>
      </c>
      <c r="N83" s="18">
        <f t="shared" si="6"/>
        <v>4378</v>
      </c>
    </row>
  </sheetData>
  <mergeCells count="2">
    <mergeCell ref="A1:R1"/>
    <mergeCell ref="A37:N3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workbookViewId="0">
      <selection activeCell="A3" sqref="A3:E6"/>
    </sheetView>
  </sheetViews>
  <sheetFormatPr defaultColWidth="8.72727272727273" defaultRowHeight="14.5" outlineLevelRow="5" outlineLevelCol="4"/>
  <cols>
    <col min="1" max="1" width="12.3636363636364"/>
    <col min="2" max="2" width="11.9090909090909"/>
  </cols>
  <sheetData>
    <row r="3" spans="1:3">
      <c r="A3" s="9" t="s">
        <v>57</v>
      </c>
      <c r="B3" s="9" t="s">
        <v>58</v>
      </c>
      <c r="C3" s="10" t="s">
        <v>59</v>
      </c>
    </row>
    <row r="4" spans="1:5">
      <c r="A4" s="9" t="s">
        <v>20</v>
      </c>
      <c r="B4" s="9" t="s">
        <v>60</v>
      </c>
      <c r="C4" s="11">
        <v>3954.17</v>
      </c>
      <c r="E4" t="s">
        <v>61</v>
      </c>
    </row>
    <row r="5" spans="1:3">
      <c r="A5" s="9"/>
      <c r="B5" s="9" t="s">
        <v>62</v>
      </c>
      <c r="C5" s="11">
        <v>555.17</v>
      </c>
    </row>
    <row r="6" spans="1:3">
      <c r="A6" s="9" t="s">
        <v>63</v>
      </c>
      <c r="B6" s="9"/>
      <c r="C6" s="11">
        <v>4509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A38" workbookViewId="0">
      <selection activeCell="A38" sqref="A38:O7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4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57</v>
      </c>
      <c r="B2" s="4" t="s">
        <v>65</v>
      </c>
      <c r="C2" s="4" t="s">
        <v>66</v>
      </c>
      <c r="D2" s="4" t="s">
        <v>4</v>
      </c>
      <c r="E2" s="4" t="s">
        <v>67</v>
      </c>
      <c r="F2" s="4" t="s">
        <v>68</v>
      </c>
      <c r="G2" s="4" t="s">
        <v>69</v>
      </c>
      <c r="H2" s="4" t="s">
        <v>70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71</v>
      </c>
      <c r="O2" s="4" t="s">
        <v>72</v>
      </c>
      <c r="P2" s="4" t="s">
        <v>73</v>
      </c>
      <c r="Q2" s="4" t="s">
        <v>74</v>
      </c>
      <c r="R2" s="4" t="s">
        <v>75</v>
      </c>
      <c r="S2" s="4" t="s">
        <v>76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1692951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2</v>
      </c>
      <c r="J3" s="6">
        <v>3</v>
      </c>
      <c r="K3" s="5">
        <v>3</v>
      </c>
      <c r="L3" s="5">
        <v>2</v>
      </c>
      <c r="M3" s="5">
        <v>1</v>
      </c>
      <c r="N3" s="5">
        <v>11</v>
      </c>
      <c r="O3" s="5" t="s">
        <v>22</v>
      </c>
      <c r="P3" s="5">
        <v>32</v>
      </c>
      <c r="Q3" s="5">
        <v>352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1692951</v>
      </c>
      <c r="D4" s="5" t="s">
        <v>22</v>
      </c>
      <c r="E4" s="6" t="s">
        <v>23</v>
      </c>
      <c r="F4" s="6" t="s">
        <v>26</v>
      </c>
      <c r="G4" s="6" t="s">
        <v>27</v>
      </c>
      <c r="H4" s="6">
        <v>1</v>
      </c>
      <c r="I4" s="6">
        <v>2</v>
      </c>
      <c r="J4" s="6">
        <v>3</v>
      </c>
      <c r="K4" s="5">
        <v>3</v>
      </c>
      <c r="L4" s="5">
        <v>2</v>
      </c>
      <c r="M4" s="5">
        <v>1</v>
      </c>
      <c r="N4" s="5">
        <v>11</v>
      </c>
      <c r="O4" s="5" t="s">
        <v>22</v>
      </c>
      <c r="P4" s="5">
        <v>33</v>
      </c>
      <c r="Q4" s="5">
        <v>363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1692950</v>
      </c>
      <c r="D5" s="5" t="s">
        <v>28</v>
      </c>
      <c r="E5" s="6" t="s">
        <v>23</v>
      </c>
      <c r="F5" s="6" t="s">
        <v>24</v>
      </c>
      <c r="G5" s="6" t="s">
        <v>25</v>
      </c>
      <c r="H5" s="6">
        <v>1</v>
      </c>
      <c r="I5" s="6">
        <v>2</v>
      </c>
      <c r="J5" s="6">
        <v>3</v>
      </c>
      <c r="K5" s="5">
        <v>3</v>
      </c>
      <c r="L5" s="5">
        <v>2</v>
      </c>
      <c r="M5" s="5">
        <v>1</v>
      </c>
      <c r="N5" s="5">
        <v>11</v>
      </c>
      <c r="O5" s="5" t="s">
        <v>28</v>
      </c>
      <c r="P5" s="5">
        <v>7</v>
      </c>
      <c r="Q5" s="5">
        <v>77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1692950</v>
      </c>
      <c r="D6" s="5" t="s">
        <v>28</v>
      </c>
      <c r="E6" s="6" t="s">
        <v>23</v>
      </c>
      <c r="F6" s="6" t="s">
        <v>26</v>
      </c>
      <c r="G6" s="6" t="s">
        <v>27</v>
      </c>
      <c r="H6" s="6">
        <v>1</v>
      </c>
      <c r="I6" s="6">
        <v>2</v>
      </c>
      <c r="J6" s="6">
        <v>3</v>
      </c>
      <c r="K6" s="5">
        <v>3</v>
      </c>
      <c r="L6" s="5">
        <v>2</v>
      </c>
      <c r="M6" s="5">
        <v>1</v>
      </c>
      <c r="N6" s="5">
        <v>11</v>
      </c>
      <c r="O6" s="5" t="s">
        <v>28</v>
      </c>
      <c r="P6" s="5">
        <v>8</v>
      </c>
      <c r="Q6" s="5">
        <v>88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1692949</v>
      </c>
      <c r="D7" s="5" t="s">
        <v>29</v>
      </c>
      <c r="E7" s="6" t="s">
        <v>23</v>
      </c>
      <c r="F7" s="6" t="s">
        <v>24</v>
      </c>
      <c r="G7" s="6" t="s">
        <v>25</v>
      </c>
      <c r="H7" s="6">
        <v>1</v>
      </c>
      <c r="I7" s="6">
        <v>2</v>
      </c>
      <c r="J7" s="6">
        <v>3</v>
      </c>
      <c r="K7" s="5">
        <v>3</v>
      </c>
      <c r="L7" s="5">
        <v>2</v>
      </c>
      <c r="M7" s="5">
        <v>1</v>
      </c>
      <c r="N7" s="5">
        <v>11</v>
      </c>
      <c r="O7" s="5" t="s">
        <v>29</v>
      </c>
      <c r="P7" s="5">
        <v>24</v>
      </c>
      <c r="Q7" s="5">
        <v>264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1692949</v>
      </c>
      <c r="D8" s="5" t="s">
        <v>29</v>
      </c>
      <c r="E8" s="6" t="s">
        <v>23</v>
      </c>
      <c r="F8" s="6" t="s">
        <v>26</v>
      </c>
      <c r="G8" s="6" t="s">
        <v>27</v>
      </c>
      <c r="H8" s="6">
        <v>1</v>
      </c>
      <c r="I8" s="6">
        <v>2</v>
      </c>
      <c r="J8" s="6">
        <v>3</v>
      </c>
      <c r="K8" s="5">
        <v>3</v>
      </c>
      <c r="L8" s="5">
        <v>2</v>
      </c>
      <c r="M8" s="5">
        <v>1</v>
      </c>
      <c r="N8" s="5">
        <v>11</v>
      </c>
      <c r="O8" s="5" t="s">
        <v>29</v>
      </c>
      <c r="P8" s="5">
        <v>28</v>
      </c>
      <c r="Q8" s="5">
        <v>308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1692948</v>
      </c>
      <c r="D9" s="5" t="s">
        <v>30</v>
      </c>
      <c r="E9" s="6" t="s">
        <v>23</v>
      </c>
      <c r="F9" s="6" t="s">
        <v>24</v>
      </c>
      <c r="G9" s="6" t="s">
        <v>25</v>
      </c>
      <c r="H9" s="6">
        <v>1</v>
      </c>
      <c r="I9" s="6">
        <v>2</v>
      </c>
      <c r="J9" s="6">
        <v>3</v>
      </c>
      <c r="K9" s="5">
        <v>3</v>
      </c>
      <c r="L9" s="5">
        <v>2</v>
      </c>
      <c r="M9" s="5">
        <v>1</v>
      </c>
      <c r="N9" s="5">
        <v>11</v>
      </c>
      <c r="O9" s="5" t="s">
        <v>30</v>
      </c>
      <c r="P9" s="5">
        <v>22</v>
      </c>
      <c r="Q9" s="5">
        <v>242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1692948</v>
      </c>
      <c r="D10" s="5" t="s">
        <v>30</v>
      </c>
      <c r="E10" s="6" t="s">
        <v>23</v>
      </c>
      <c r="F10" s="6" t="s">
        <v>26</v>
      </c>
      <c r="G10" s="6" t="s">
        <v>27</v>
      </c>
      <c r="H10" s="6">
        <v>1</v>
      </c>
      <c r="I10" s="6">
        <v>2</v>
      </c>
      <c r="J10" s="6">
        <v>3</v>
      </c>
      <c r="K10" s="5">
        <v>3</v>
      </c>
      <c r="L10" s="5">
        <v>2</v>
      </c>
      <c r="M10" s="5">
        <v>1</v>
      </c>
      <c r="N10" s="5">
        <v>11</v>
      </c>
      <c r="O10" s="5" t="s">
        <v>30</v>
      </c>
      <c r="P10" s="5">
        <v>24</v>
      </c>
      <c r="Q10" s="5">
        <v>264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1692947</v>
      </c>
      <c r="D11" s="5" t="s">
        <v>31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2</v>
      </c>
      <c r="J11" s="6">
        <v>3</v>
      </c>
      <c r="K11" s="5">
        <v>3</v>
      </c>
      <c r="L11" s="5">
        <v>2</v>
      </c>
      <c r="M11" s="5">
        <v>1</v>
      </c>
      <c r="N11" s="5">
        <v>11</v>
      </c>
      <c r="O11" s="5" t="s">
        <v>31</v>
      </c>
      <c r="P11" s="5">
        <v>2</v>
      </c>
      <c r="Q11" s="5">
        <v>22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1692947</v>
      </c>
      <c r="D12" s="5" t="s">
        <v>31</v>
      </c>
      <c r="E12" s="6" t="s">
        <v>23</v>
      </c>
      <c r="F12" s="6" t="s">
        <v>26</v>
      </c>
      <c r="G12" s="6" t="s">
        <v>27</v>
      </c>
      <c r="H12" s="6">
        <v>1</v>
      </c>
      <c r="I12" s="6">
        <v>2</v>
      </c>
      <c r="J12" s="6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31</v>
      </c>
      <c r="P12" s="5">
        <v>3</v>
      </c>
      <c r="Q12" s="5">
        <v>33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1692946</v>
      </c>
      <c r="D13" s="5" t="s">
        <v>32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2</v>
      </c>
      <c r="J13" s="6">
        <v>3</v>
      </c>
      <c r="K13" s="5">
        <v>3</v>
      </c>
      <c r="L13" s="5">
        <v>2</v>
      </c>
      <c r="M13" s="5">
        <v>1</v>
      </c>
      <c r="N13" s="5">
        <v>11</v>
      </c>
      <c r="O13" s="5" t="s">
        <v>32</v>
      </c>
      <c r="P13" s="5">
        <v>4</v>
      </c>
      <c r="Q13" s="5">
        <v>44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1692946</v>
      </c>
      <c r="D14" s="5" t="s">
        <v>32</v>
      </c>
      <c r="E14" s="6" t="s">
        <v>23</v>
      </c>
      <c r="F14" s="6" t="s">
        <v>26</v>
      </c>
      <c r="G14" s="6" t="s">
        <v>27</v>
      </c>
      <c r="H14" s="6">
        <v>1</v>
      </c>
      <c r="I14" s="6">
        <v>2</v>
      </c>
      <c r="J14" s="6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32</v>
      </c>
      <c r="P14" s="5">
        <v>5</v>
      </c>
      <c r="Q14" s="5">
        <v>55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1692945</v>
      </c>
      <c r="D15" s="5" t="s">
        <v>33</v>
      </c>
      <c r="E15" s="6" t="s">
        <v>23</v>
      </c>
      <c r="F15" s="6" t="s">
        <v>24</v>
      </c>
      <c r="G15" s="6" t="s">
        <v>25</v>
      </c>
      <c r="H15" s="6">
        <v>1</v>
      </c>
      <c r="I15" s="6">
        <v>2</v>
      </c>
      <c r="J15" s="6">
        <v>3</v>
      </c>
      <c r="K15" s="5">
        <v>3</v>
      </c>
      <c r="L15" s="5">
        <v>2</v>
      </c>
      <c r="M15" s="5">
        <v>1</v>
      </c>
      <c r="N15" s="5">
        <v>11</v>
      </c>
      <c r="O15" s="5" t="s">
        <v>33</v>
      </c>
      <c r="P15" s="5">
        <v>1</v>
      </c>
      <c r="Q15" s="5">
        <v>11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1692945</v>
      </c>
      <c r="D16" s="5" t="s">
        <v>33</v>
      </c>
      <c r="E16" s="6" t="s">
        <v>23</v>
      </c>
      <c r="F16" s="6" t="s">
        <v>26</v>
      </c>
      <c r="G16" s="6" t="s">
        <v>27</v>
      </c>
      <c r="H16" s="6">
        <v>1</v>
      </c>
      <c r="I16" s="6">
        <v>2</v>
      </c>
      <c r="J16" s="6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33</v>
      </c>
      <c r="P16" s="5">
        <v>1</v>
      </c>
      <c r="Q16" s="5">
        <v>11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1692944</v>
      </c>
      <c r="D17" s="5" t="s">
        <v>34</v>
      </c>
      <c r="E17" s="6" t="s">
        <v>23</v>
      </c>
      <c r="F17" s="6" t="s">
        <v>24</v>
      </c>
      <c r="G17" s="6" t="s">
        <v>25</v>
      </c>
      <c r="H17" s="6">
        <v>1</v>
      </c>
      <c r="I17" s="6">
        <v>2</v>
      </c>
      <c r="J17" s="6">
        <v>3</v>
      </c>
      <c r="K17" s="5">
        <v>3</v>
      </c>
      <c r="L17" s="5">
        <v>2</v>
      </c>
      <c r="M17" s="5">
        <v>1</v>
      </c>
      <c r="N17" s="5">
        <v>11</v>
      </c>
      <c r="O17" s="5" t="s">
        <v>34</v>
      </c>
      <c r="P17" s="5">
        <v>14</v>
      </c>
      <c r="Q17" s="5">
        <v>154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1692944</v>
      </c>
      <c r="D18" s="5" t="s">
        <v>34</v>
      </c>
      <c r="E18" s="6" t="s">
        <v>23</v>
      </c>
      <c r="F18" s="6" t="s">
        <v>26</v>
      </c>
      <c r="G18" s="6" t="s">
        <v>27</v>
      </c>
      <c r="H18" s="6">
        <v>1</v>
      </c>
      <c r="I18" s="6">
        <v>2</v>
      </c>
      <c r="J18" s="6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34</v>
      </c>
      <c r="P18" s="5">
        <v>16</v>
      </c>
      <c r="Q18" s="5">
        <v>176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1692943</v>
      </c>
      <c r="D19" s="5" t="s">
        <v>35</v>
      </c>
      <c r="E19" s="6" t="s">
        <v>23</v>
      </c>
      <c r="F19" s="6" t="s">
        <v>24</v>
      </c>
      <c r="G19" s="6" t="s">
        <v>25</v>
      </c>
      <c r="H19" s="6">
        <v>1</v>
      </c>
      <c r="I19" s="6">
        <v>2</v>
      </c>
      <c r="J19" s="6">
        <v>3</v>
      </c>
      <c r="K19" s="5">
        <v>3</v>
      </c>
      <c r="L19" s="5">
        <v>2</v>
      </c>
      <c r="M19" s="5">
        <v>1</v>
      </c>
      <c r="N19" s="5">
        <v>11</v>
      </c>
      <c r="O19" s="5" t="s">
        <v>35</v>
      </c>
      <c r="P19" s="5">
        <v>2</v>
      </c>
      <c r="Q19" s="5">
        <v>22</v>
      </c>
      <c r="R19" s="5">
        <v>0</v>
      </c>
      <c r="S19" s="5">
        <v>0</v>
      </c>
    </row>
    <row r="20" spans="1:19">
      <c r="A20" s="5" t="s">
        <v>20</v>
      </c>
      <c r="B20" s="5" t="s">
        <v>21</v>
      </c>
      <c r="C20" s="5">
        <v>1692943</v>
      </c>
      <c r="D20" s="5" t="s">
        <v>35</v>
      </c>
      <c r="E20" s="6" t="s">
        <v>23</v>
      </c>
      <c r="F20" s="6" t="s">
        <v>26</v>
      </c>
      <c r="G20" s="6" t="s">
        <v>27</v>
      </c>
      <c r="H20" s="6">
        <v>1</v>
      </c>
      <c r="I20" s="6">
        <v>2</v>
      </c>
      <c r="J20" s="6">
        <v>3</v>
      </c>
      <c r="K20" s="5">
        <v>3</v>
      </c>
      <c r="L20" s="5">
        <v>2</v>
      </c>
      <c r="M20" s="5">
        <v>1</v>
      </c>
      <c r="N20" s="5">
        <v>11</v>
      </c>
      <c r="O20" s="5" t="s">
        <v>35</v>
      </c>
      <c r="P20" s="5">
        <v>2</v>
      </c>
      <c r="Q20" s="5">
        <v>22</v>
      </c>
      <c r="R20" s="5">
        <v>0</v>
      </c>
      <c r="S20" s="5">
        <v>0</v>
      </c>
    </row>
    <row r="21" spans="1:19">
      <c r="A21" s="5" t="s">
        <v>20</v>
      </c>
      <c r="B21" s="5" t="s">
        <v>21</v>
      </c>
      <c r="C21" s="5">
        <v>1692942</v>
      </c>
      <c r="D21" s="5" t="s">
        <v>36</v>
      </c>
      <c r="E21" s="6" t="s">
        <v>23</v>
      </c>
      <c r="F21" s="6" t="s">
        <v>24</v>
      </c>
      <c r="G21" s="6" t="s">
        <v>25</v>
      </c>
      <c r="H21" s="6">
        <v>1</v>
      </c>
      <c r="I21" s="6">
        <v>2</v>
      </c>
      <c r="J21" s="6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36</v>
      </c>
      <c r="P21" s="5">
        <v>5</v>
      </c>
      <c r="Q21" s="5">
        <v>55</v>
      </c>
      <c r="R21" s="5">
        <v>0</v>
      </c>
      <c r="S21" s="5">
        <v>0</v>
      </c>
    </row>
    <row r="22" spans="1:19">
      <c r="A22" s="5" t="s">
        <v>20</v>
      </c>
      <c r="B22" s="5" t="s">
        <v>21</v>
      </c>
      <c r="C22" s="5">
        <v>1692942</v>
      </c>
      <c r="D22" s="5" t="s">
        <v>36</v>
      </c>
      <c r="E22" s="6" t="s">
        <v>23</v>
      </c>
      <c r="F22" s="6" t="s">
        <v>26</v>
      </c>
      <c r="G22" s="6" t="s">
        <v>27</v>
      </c>
      <c r="H22" s="6">
        <v>1</v>
      </c>
      <c r="I22" s="6">
        <v>2</v>
      </c>
      <c r="J22" s="6">
        <v>3</v>
      </c>
      <c r="K22" s="5">
        <v>3</v>
      </c>
      <c r="L22" s="5">
        <v>2</v>
      </c>
      <c r="M22" s="5">
        <v>1</v>
      </c>
      <c r="N22" s="5">
        <v>11</v>
      </c>
      <c r="O22" s="5" t="s">
        <v>36</v>
      </c>
      <c r="P22" s="5">
        <v>6</v>
      </c>
      <c r="Q22" s="5">
        <v>66</v>
      </c>
      <c r="R22" s="5">
        <v>0</v>
      </c>
      <c r="S22" s="5">
        <v>0</v>
      </c>
    </row>
    <row r="23" spans="1:19">
      <c r="A23" s="5" t="s">
        <v>20</v>
      </c>
      <c r="B23" s="5" t="s">
        <v>21</v>
      </c>
      <c r="C23" s="5">
        <v>1692941</v>
      </c>
      <c r="D23" s="5" t="s">
        <v>37</v>
      </c>
      <c r="E23" s="6" t="s">
        <v>23</v>
      </c>
      <c r="F23" s="6" t="s">
        <v>24</v>
      </c>
      <c r="G23" s="6" t="s">
        <v>25</v>
      </c>
      <c r="H23" s="6">
        <v>1</v>
      </c>
      <c r="I23" s="6">
        <v>2</v>
      </c>
      <c r="J23" s="6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37</v>
      </c>
      <c r="P23" s="5">
        <v>6</v>
      </c>
      <c r="Q23" s="5">
        <v>66</v>
      </c>
      <c r="R23" s="5">
        <v>0</v>
      </c>
      <c r="S23" s="5">
        <v>0</v>
      </c>
    </row>
    <row r="24" spans="1:19">
      <c r="A24" s="5" t="s">
        <v>20</v>
      </c>
      <c r="B24" s="5" t="s">
        <v>21</v>
      </c>
      <c r="C24" s="5">
        <v>1692941</v>
      </c>
      <c r="D24" s="5" t="s">
        <v>37</v>
      </c>
      <c r="E24" s="6" t="s">
        <v>23</v>
      </c>
      <c r="F24" s="6" t="s">
        <v>26</v>
      </c>
      <c r="G24" s="6" t="s">
        <v>27</v>
      </c>
      <c r="H24" s="6">
        <v>1</v>
      </c>
      <c r="I24" s="6">
        <v>2</v>
      </c>
      <c r="J24" s="6">
        <v>3</v>
      </c>
      <c r="K24" s="5">
        <v>3</v>
      </c>
      <c r="L24" s="5">
        <v>2</v>
      </c>
      <c r="M24" s="5">
        <v>1</v>
      </c>
      <c r="N24" s="5">
        <v>11</v>
      </c>
      <c r="O24" s="5" t="s">
        <v>37</v>
      </c>
      <c r="P24" s="5">
        <v>7</v>
      </c>
      <c r="Q24" s="5">
        <v>77</v>
      </c>
      <c r="R24" s="5">
        <v>0</v>
      </c>
      <c r="S24" s="5">
        <v>0</v>
      </c>
    </row>
    <row r="25" spans="1:19">
      <c r="A25" s="5" t="s">
        <v>20</v>
      </c>
      <c r="B25" s="5" t="s">
        <v>21</v>
      </c>
      <c r="C25" s="5">
        <v>1692940</v>
      </c>
      <c r="D25" s="5" t="s">
        <v>38</v>
      </c>
      <c r="E25" s="6" t="s">
        <v>23</v>
      </c>
      <c r="F25" s="6" t="s">
        <v>24</v>
      </c>
      <c r="G25" s="6" t="s">
        <v>25</v>
      </c>
      <c r="H25" s="6">
        <v>1</v>
      </c>
      <c r="I25" s="6">
        <v>2</v>
      </c>
      <c r="J25" s="6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38</v>
      </c>
      <c r="P25" s="5">
        <v>25</v>
      </c>
      <c r="Q25" s="5">
        <v>275</v>
      </c>
      <c r="R25" s="5">
        <v>0</v>
      </c>
      <c r="S25" s="5">
        <v>0</v>
      </c>
    </row>
    <row r="26" spans="1:19">
      <c r="A26" s="5" t="s">
        <v>20</v>
      </c>
      <c r="B26" s="5" t="s">
        <v>21</v>
      </c>
      <c r="C26" s="5">
        <v>1692940</v>
      </c>
      <c r="D26" s="5" t="s">
        <v>38</v>
      </c>
      <c r="E26" s="6" t="s">
        <v>23</v>
      </c>
      <c r="F26" s="6" t="s">
        <v>26</v>
      </c>
      <c r="G26" s="6" t="s">
        <v>27</v>
      </c>
      <c r="H26" s="6">
        <v>1</v>
      </c>
      <c r="I26" s="6">
        <v>2</v>
      </c>
      <c r="J26" s="6">
        <v>3</v>
      </c>
      <c r="K26" s="5">
        <v>3</v>
      </c>
      <c r="L26" s="5">
        <v>2</v>
      </c>
      <c r="M26" s="5">
        <v>1</v>
      </c>
      <c r="N26" s="5">
        <v>11</v>
      </c>
      <c r="O26" s="5" t="s">
        <v>38</v>
      </c>
      <c r="P26" s="5">
        <v>28</v>
      </c>
      <c r="Q26" s="5">
        <v>308</v>
      </c>
      <c r="R26" s="5">
        <v>0</v>
      </c>
      <c r="S26" s="5">
        <v>0</v>
      </c>
    </row>
    <row r="27" spans="1:19">
      <c r="A27" s="5" t="s">
        <v>20</v>
      </c>
      <c r="B27" s="5" t="s">
        <v>21</v>
      </c>
      <c r="C27" s="5">
        <v>1692938</v>
      </c>
      <c r="D27" s="5" t="s">
        <v>39</v>
      </c>
      <c r="E27" s="6" t="s">
        <v>23</v>
      </c>
      <c r="F27" s="6" t="s">
        <v>24</v>
      </c>
      <c r="G27" s="6" t="s">
        <v>25</v>
      </c>
      <c r="H27" s="6">
        <v>1</v>
      </c>
      <c r="I27" s="6">
        <v>2</v>
      </c>
      <c r="J27" s="6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39</v>
      </c>
      <c r="P27" s="5">
        <v>1</v>
      </c>
      <c r="Q27" s="5">
        <v>11</v>
      </c>
      <c r="R27" s="5">
        <v>0</v>
      </c>
      <c r="S27" s="5">
        <v>0</v>
      </c>
    </row>
    <row r="28" spans="1:19">
      <c r="A28" s="5" t="s">
        <v>20</v>
      </c>
      <c r="B28" s="5" t="s">
        <v>21</v>
      </c>
      <c r="C28" s="5">
        <v>1692938</v>
      </c>
      <c r="D28" s="5" t="s">
        <v>39</v>
      </c>
      <c r="E28" s="6" t="s">
        <v>23</v>
      </c>
      <c r="F28" s="6" t="s">
        <v>26</v>
      </c>
      <c r="G28" s="6" t="s">
        <v>27</v>
      </c>
      <c r="H28" s="6">
        <v>1</v>
      </c>
      <c r="I28" s="6">
        <v>2</v>
      </c>
      <c r="J28" s="6">
        <v>3</v>
      </c>
      <c r="K28" s="5">
        <v>3</v>
      </c>
      <c r="L28" s="5">
        <v>2</v>
      </c>
      <c r="M28" s="5">
        <v>1</v>
      </c>
      <c r="N28" s="5">
        <v>11</v>
      </c>
      <c r="O28" s="5" t="s">
        <v>39</v>
      </c>
      <c r="P28" s="5">
        <v>1</v>
      </c>
      <c r="Q28" s="5">
        <v>11</v>
      </c>
      <c r="R28" s="5">
        <v>0</v>
      </c>
      <c r="S28" s="5">
        <v>0</v>
      </c>
    </row>
    <row r="29" spans="1:19">
      <c r="A29" s="5" t="s">
        <v>20</v>
      </c>
      <c r="B29" s="5" t="s">
        <v>21</v>
      </c>
      <c r="C29" s="5">
        <v>1692937</v>
      </c>
      <c r="D29" s="5" t="s">
        <v>40</v>
      </c>
      <c r="E29" s="6" t="s">
        <v>41</v>
      </c>
      <c r="F29" s="6" t="s">
        <v>24</v>
      </c>
      <c r="G29" s="6" t="s">
        <v>42</v>
      </c>
      <c r="H29" s="6">
        <v>1</v>
      </c>
      <c r="I29" s="6">
        <v>2</v>
      </c>
      <c r="J29" s="6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40</v>
      </c>
      <c r="P29" s="5">
        <v>20</v>
      </c>
      <c r="Q29" s="5">
        <v>220</v>
      </c>
      <c r="R29" s="5">
        <v>0</v>
      </c>
      <c r="S29" s="5">
        <v>0</v>
      </c>
    </row>
    <row r="30" spans="1:19">
      <c r="A30" s="5" t="s">
        <v>20</v>
      </c>
      <c r="B30" s="5" t="s">
        <v>21</v>
      </c>
      <c r="C30" s="5">
        <v>1692937</v>
      </c>
      <c r="D30" s="5" t="s">
        <v>40</v>
      </c>
      <c r="E30" s="6" t="s">
        <v>41</v>
      </c>
      <c r="F30" s="6" t="s">
        <v>26</v>
      </c>
      <c r="G30" s="6" t="s">
        <v>43</v>
      </c>
      <c r="H30" s="6">
        <v>1</v>
      </c>
      <c r="I30" s="6">
        <v>2</v>
      </c>
      <c r="J30" s="6">
        <v>3</v>
      </c>
      <c r="K30" s="5">
        <v>3</v>
      </c>
      <c r="L30" s="5">
        <v>2</v>
      </c>
      <c r="M30" s="5">
        <v>1</v>
      </c>
      <c r="N30" s="5">
        <v>11</v>
      </c>
      <c r="O30" s="5" t="s">
        <v>40</v>
      </c>
      <c r="P30" s="5">
        <v>22</v>
      </c>
      <c r="Q30" s="5">
        <v>242</v>
      </c>
      <c r="R30" s="5">
        <v>0</v>
      </c>
      <c r="S30" s="5">
        <v>0</v>
      </c>
    </row>
    <row r="31" spans="1:19">
      <c r="A31" s="5" t="s">
        <v>20</v>
      </c>
      <c r="B31" s="5" t="s">
        <v>21</v>
      </c>
      <c r="C31" s="5">
        <v>1692936</v>
      </c>
      <c r="D31" s="5" t="s">
        <v>44</v>
      </c>
      <c r="E31" s="6" t="s">
        <v>41</v>
      </c>
      <c r="F31" s="6" t="s">
        <v>24</v>
      </c>
      <c r="G31" s="6" t="s">
        <v>45</v>
      </c>
      <c r="H31" s="6">
        <v>1</v>
      </c>
      <c r="I31" s="6">
        <v>2</v>
      </c>
      <c r="J31" s="6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44</v>
      </c>
      <c r="P31" s="5">
        <v>9</v>
      </c>
      <c r="Q31" s="5">
        <v>99</v>
      </c>
      <c r="R31" s="5">
        <v>0</v>
      </c>
      <c r="S31" s="5">
        <v>0</v>
      </c>
    </row>
    <row r="32" spans="1:19">
      <c r="A32" s="5" t="s">
        <v>20</v>
      </c>
      <c r="B32" s="5" t="s">
        <v>21</v>
      </c>
      <c r="C32" s="5">
        <v>1692936</v>
      </c>
      <c r="D32" s="5" t="s">
        <v>44</v>
      </c>
      <c r="E32" s="6" t="s">
        <v>41</v>
      </c>
      <c r="F32" s="6" t="s">
        <v>26</v>
      </c>
      <c r="G32" s="6" t="s">
        <v>46</v>
      </c>
      <c r="H32" s="6">
        <v>1</v>
      </c>
      <c r="I32" s="6">
        <v>2</v>
      </c>
      <c r="J32" s="6">
        <v>3</v>
      </c>
      <c r="K32" s="5">
        <v>3</v>
      </c>
      <c r="L32" s="5">
        <v>2</v>
      </c>
      <c r="M32" s="5">
        <v>1</v>
      </c>
      <c r="N32" s="5">
        <v>11</v>
      </c>
      <c r="O32" s="5" t="s">
        <v>44</v>
      </c>
      <c r="P32" s="5">
        <v>10</v>
      </c>
      <c r="Q32" s="5">
        <v>110</v>
      </c>
      <c r="R32" s="5">
        <v>0</v>
      </c>
      <c r="S32" s="5">
        <v>0</v>
      </c>
    </row>
    <row r="33" spans="1:19">
      <c r="A33" s="5" t="s">
        <v>20</v>
      </c>
      <c r="B33" s="5" t="s">
        <v>21</v>
      </c>
      <c r="C33" s="5">
        <v>1692934</v>
      </c>
      <c r="D33" s="5" t="s">
        <v>47</v>
      </c>
      <c r="E33" s="6" t="s">
        <v>41</v>
      </c>
      <c r="F33" s="6" t="s">
        <v>24</v>
      </c>
      <c r="G33" s="6" t="s">
        <v>48</v>
      </c>
      <c r="H33" s="6">
        <v>1</v>
      </c>
      <c r="I33" s="6">
        <v>2</v>
      </c>
      <c r="J33" s="6">
        <v>3</v>
      </c>
      <c r="K33" s="5">
        <v>3</v>
      </c>
      <c r="L33" s="5">
        <v>2</v>
      </c>
      <c r="M33" s="5">
        <v>1</v>
      </c>
      <c r="N33" s="5">
        <v>11</v>
      </c>
      <c r="O33" s="5" t="s">
        <v>47</v>
      </c>
      <c r="P33" s="5">
        <v>14</v>
      </c>
      <c r="Q33" s="5">
        <v>154</v>
      </c>
      <c r="R33" s="5">
        <v>0</v>
      </c>
      <c r="S33" s="5">
        <v>0</v>
      </c>
    </row>
    <row r="34" spans="1:19">
      <c r="A34" s="5" t="s">
        <v>20</v>
      </c>
      <c r="B34" s="5" t="s">
        <v>21</v>
      </c>
      <c r="C34" s="5">
        <v>1692934</v>
      </c>
      <c r="D34" s="5" t="s">
        <v>47</v>
      </c>
      <c r="E34" s="6" t="s">
        <v>41</v>
      </c>
      <c r="F34" s="6" t="s">
        <v>26</v>
      </c>
      <c r="G34" s="6" t="s">
        <v>49</v>
      </c>
      <c r="H34" s="6">
        <v>1</v>
      </c>
      <c r="I34" s="6">
        <v>2</v>
      </c>
      <c r="J34" s="6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47</v>
      </c>
      <c r="P34" s="5">
        <v>16</v>
      </c>
      <c r="Q34" s="5">
        <v>176</v>
      </c>
      <c r="R34" s="5">
        <v>0</v>
      </c>
      <c r="S34" s="5">
        <v>0</v>
      </c>
    </row>
    <row r="37" spans="1:40">
      <c r="A37" s="4" t="s">
        <v>77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>
      <c r="A38" s="4" t="s">
        <v>57</v>
      </c>
      <c r="B38" s="4" t="s">
        <v>65</v>
      </c>
      <c r="C38" s="4" t="s">
        <v>66</v>
      </c>
      <c r="D38" s="4" t="s">
        <v>4</v>
      </c>
      <c r="E38" s="4" t="s">
        <v>67</v>
      </c>
      <c r="F38" s="4" t="s">
        <v>68</v>
      </c>
      <c r="G38" s="4" t="s">
        <v>69</v>
      </c>
      <c r="H38" s="4" t="s">
        <v>70</v>
      </c>
      <c r="I38" s="4" t="s">
        <v>9</v>
      </c>
      <c r="J38" s="4" t="s">
        <v>10</v>
      </c>
      <c r="K38" s="4" t="s">
        <v>11</v>
      </c>
      <c r="L38" s="4" t="s">
        <v>12</v>
      </c>
      <c r="M38" s="4" t="s">
        <v>13</v>
      </c>
      <c r="N38" s="4" t="s">
        <v>72</v>
      </c>
      <c r="O38" s="7" t="s">
        <v>58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15">
      <c r="A39" s="5" t="s">
        <v>20</v>
      </c>
      <c r="B39" s="5" t="s">
        <v>21</v>
      </c>
      <c r="C39" s="5">
        <v>1692951</v>
      </c>
      <c r="D39" s="5" t="s">
        <v>22</v>
      </c>
      <c r="E39" s="6" t="s">
        <v>23</v>
      </c>
      <c r="F39" s="6" t="s">
        <v>24</v>
      </c>
      <c r="G39" s="6" t="s">
        <v>25</v>
      </c>
      <c r="H39" s="6">
        <v>1</v>
      </c>
      <c r="I39" s="6">
        <v>64</v>
      </c>
      <c r="J39" s="6">
        <v>96</v>
      </c>
      <c r="K39" s="5">
        <v>96</v>
      </c>
      <c r="L39" s="5">
        <v>64</v>
      </c>
      <c r="M39" s="5">
        <v>32</v>
      </c>
      <c r="N39" s="5" t="s">
        <v>22</v>
      </c>
      <c r="O39" s="8" t="s">
        <v>60</v>
      </c>
    </row>
    <row r="40" spans="1:15">
      <c r="A40" s="5" t="s">
        <v>20</v>
      </c>
      <c r="B40" s="5" t="s">
        <v>21</v>
      </c>
      <c r="C40" s="5">
        <v>1692951</v>
      </c>
      <c r="D40" s="5" t="s">
        <v>22</v>
      </c>
      <c r="E40" s="6" t="s">
        <v>23</v>
      </c>
      <c r="F40" s="6" t="s">
        <v>26</v>
      </c>
      <c r="G40" s="6" t="s">
        <v>27</v>
      </c>
      <c r="H40" s="6">
        <v>1</v>
      </c>
      <c r="I40" s="6">
        <v>66</v>
      </c>
      <c r="J40" s="6">
        <v>99</v>
      </c>
      <c r="K40" s="5">
        <v>99</v>
      </c>
      <c r="L40" s="5">
        <v>66</v>
      </c>
      <c r="M40" s="5">
        <v>33</v>
      </c>
      <c r="N40" s="5" t="s">
        <v>22</v>
      </c>
      <c r="O40" s="8" t="s">
        <v>60</v>
      </c>
    </row>
    <row r="41" spans="1:15">
      <c r="A41" s="5" t="s">
        <v>20</v>
      </c>
      <c r="B41" s="5" t="s">
        <v>21</v>
      </c>
      <c r="C41" s="5">
        <v>1692950</v>
      </c>
      <c r="D41" s="5" t="s">
        <v>28</v>
      </c>
      <c r="E41" s="6" t="s">
        <v>23</v>
      </c>
      <c r="F41" s="6" t="s">
        <v>24</v>
      </c>
      <c r="G41" s="6" t="s">
        <v>25</v>
      </c>
      <c r="H41" s="6">
        <v>1</v>
      </c>
      <c r="I41" s="6">
        <v>14</v>
      </c>
      <c r="J41" s="6">
        <v>21</v>
      </c>
      <c r="K41" s="5">
        <v>21</v>
      </c>
      <c r="L41" s="5">
        <v>14</v>
      </c>
      <c r="M41" s="5">
        <v>7</v>
      </c>
      <c r="N41" s="5" t="s">
        <v>28</v>
      </c>
      <c r="O41" s="8" t="s">
        <v>60</v>
      </c>
    </row>
    <row r="42" spans="1:15">
      <c r="A42" s="5" t="s">
        <v>20</v>
      </c>
      <c r="B42" s="5" t="s">
        <v>21</v>
      </c>
      <c r="C42" s="5">
        <v>1692950</v>
      </c>
      <c r="D42" s="5" t="s">
        <v>28</v>
      </c>
      <c r="E42" s="6" t="s">
        <v>23</v>
      </c>
      <c r="F42" s="6" t="s">
        <v>26</v>
      </c>
      <c r="G42" s="6" t="s">
        <v>27</v>
      </c>
      <c r="H42" s="6">
        <v>1</v>
      </c>
      <c r="I42" s="6">
        <v>16</v>
      </c>
      <c r="J42" s="6">
        <v>24</v>
      </c>
      <c r="K42" s="5">
        <v>24</v>
      </c>
      <c r="L42" s="5">
        <v>16</v>
      </c>
      <c r="M42" s="5">
        <v>8</v>
      </c>
      <c r="N42" s="5" t="s">
        <v>28</v>
      </c>
      <c r="O42" s="8" t="s">
        <v>60</v>
      </c>
    </row>
    <row r="43" spans="1:15">
      <c r="A43" s="5" t="s">
        <v>20</v>
      </c>
      <c r="B43" s="5" t="s">
        <v>21</v>
      </c>
      <c r="C43" s="5">
        <v>1692949</v>
      </c>
      <c r="D43" s="5" t="s">
        <v>29</v>
      </c>
      <c r="E43" s="6" t="s">
        <v>23</v>
      </c>
      <c r="F43" s="6" t="s">
        <v>24</v>
      </c>
      <c r="G43" s="6" t="s">
        <v>25</v>
      </c>
      <c r="H43" s="6">
        <v>1</v>
      </c>
      <c r="I43" s="6">
        <v>48</v>
      </c>
      <c r="J43" s="6">
        <v>72</v>
      </c>
      <c r="K43" s="5">
        <v>72</v>
      </c>
      <c r="L43" s="5">
        <v>48</v>
      </c>
      <c r="M43" s="5">
        <v>24</v>
      </c>
      <c r="N43" s="5" t="s">
        <v>29</v>
      </c>
      <c r="O43" s="8" t="s">
        <v>60</v>
      </c>
    </row>
    <row r="44" spans="1:15">
      <c r="A44" s="5" t="s">
        <v>20</v>
      </c>
      <c r="B44" s="5" t="s">
        <v>21</v>
      </c>
      <c r="C44" s="5">
        <v>1692949</v>
      </c>
      <c r="D44" s="5" t="s">
        <v>29</v>
      </c>
      <c r="E44" s="6" t="s">
        <v>23</v>
      </c>
      <c r="F44" s="6" t="s">
        <v>26</v>
      </c>
      <c r="G44" s="6" t="s">
        <v>27</v>
      </c>
      <c r="H44" s="6">
        <v>1</v>
      </c>
      <c r="I44" s="6">
        <v>56</v>
      </c>
      <c r="J44" s="6">
        <v>84</v>
      </c>
      <c r="K44" s="5">
        <v>84</v>
      </c>
      <c r="L44" s="5">
        <v>56</v>
      </c>
      <c r="M44" s="5">
        <v>28</v>
      </c>
      <c r="N44" s="5" t="s">
        <v>29</v>
      </c>
      <c r="O44" s="8" t="s">
        <v>60</v>
      </c>
    </row>
    <row r="45" spans="1:15">
      <c r="A45" s="5" t="s">
        <v>20</v>
      </c>
      <c r="B45" s="5" t="s">
        <v>21</v>
      </c>
      <c r="C45" s="5">
        <v>1692948</v>
      </c>
      <c r="D45" s="5" t="s">
        <v>30</v>
      </c>
      <c r="E45" s="6" t="s">
        <v>23</v>
      </c>
      <c r="F45" s="6" t="s">
        <v>24</v>
      </c>
      <c r="G45" s="6" t="s">
        <v>25</v>
      </c>
      <c r="H45" s="6">
        <v>1</v>
      </c>
      <c r="I45" s="6">
        <v>44</v>
      </c>
      <c r="J45" s="6">
        <v>66</v>
      </c>
      <c r="K45" s="5">
        <v>66</v>
      </c>
      <c r="L45" s="5">
        <v>44</v>
      </c>
      <c r="M45" s="5">
        <v>22</v>
      </c>
      <c r="N45" s="5" t="s">
        <v>30</v>
      </c>
      <c r="O45" s="8" t="s">
        <v>60</v>
      </c>
    </row>
    <row r="46" spans="1:15">
      <c r="A46" s="5" t="s">
        <v>20</v>
      </c>
      <c r="B46" s="5" t="s">
        <v>21</v>
      </c>
      <c r="C46" s="5">
        <v>1692948</v>
      </c>
      <c r="D46" s="5" t="s">
        <v>30</v>
      </c>
      <c r="E46" s="6" t="s">
        <v>23</v>
      </c>
      <c r="F46" s="6" t="s">
        <v>26</v>
      </c>
      <c r="G46" s="6" t="s">
        <v>27</v>
      </c>
      <c r="H46" s="6">
        <v>1</v>
      </c>
      <c r="I46" s="6">
        <v>48</v>
      </c>
      <c r="J46" s="6">
        <v>72</v>
      </c>
      <c r="K46" s="5">
        <v>72</v>
      </c>
      <c r="L46" s="5">
        <v>48</v>
      </c>
      <c r="M46" s="5">
        <v>24</v>
      </c>
      <c r="N46" s="5" t="s">
        <v>30</v>
      </c>
      <c r="O46" s="8" t="s">
        <v>60</v>
      </c>
    </row>
    <row r="47" spans="1:15">
      <c r="A47" s="5" t="s">
        <v>20</v>
      </c>
      <c r="B47" s="5" t="s">
        <v>21</v>
      </c>
      <c r="C47" s="5">
        <v>1692947</v>
      </c>
      <c r="D47" s="5" t="s">
        <v>31</v>
      </c>
      <c r="E47" s="6" t="s">
        <v>23</v>
      </c>
      <c r="F47" s="6" t="s">
        <v>24</v>
      </c>
      <c r="G47" s="6" t="s">
        <v>25</v>
      </c>
      <c r="H47" s="6">
        <v>1</v>
      </c>
      <c r="I47" s="6">
        <v>4</v>
      </c>
      <c r="J47" s="6">
        <v>6</v>
      </c>
      <c r="K47" s="5">
        <v>6</v>
      </c>
      <c r="L47" s="5">
        <v>4</v>
      </c>
      <c r="M47" s="5">
        <v>2</v>
      </c>
      <c r="N47" s="5" t="s">
        <v>31</v>
      </c>
      <c r="O47" s="8" t="s">
        <v>60</v>
      </c>
    </row>
    <row r="48" spans="1:15">
      <c r="A48" s="5" t="s">
        <v>20</v>
      </c>
      <c r="B48" s="5" t="s">
        <v>21</v>
      </c>
      <c r="C48" s="5">
        <v>1692947</v>
      </c>
      <c r="D48" s="5" t="s">
        <v>31</v>
      </c>
      <c r="E48" s="6" t="s">
        <v>23</v>
      </c>
      <c r="F48" s="6" t="s">
        <v>26</v>
      </c>
      <c r="G48" s="6" t="s">
        <v>27</v>
      </c>
      <c r="H48" s="6">
        <v>1</v>
      </c>
      <c r="I48" s="6">
        <v>6</v>
      </c>
      <c r="J48" s="6">
        <v>9</v>
      </c>
      <c r="K48" s="5">
        <v>9</v>
      </c>
      <c r="L48" s="5">
        <v>6</v>
      </c>
      <c r="M48" s="5">
        <v>3</v>
      </c>
      <c r="N48" s="5" t="s">
        <v>31</v>
      </c>
      <c r="O48" s="8" t="s">
        <v>60</v>
      </c>
    </row>
    <row r="49" spans="1:15">
      <c r="A49" s="5" t="s">
        <v>20</v>
      </c>
      <c r="B49" s="5" t="s">
        <v>21</v>
      </c>
      <c r="C49" s="5">
        <v>1692946</v>
      </c>
      <c r="D49" s="5" t="s">
        <v>32</v>
      </c>
      <c r="E49" s="6" t="s">
        <v>23</v>
      </c>
      <c r="F49" s="6" t="s">
        <v>24</v>
      </c>
      <c r="G49" s="6" t="s">
        <v>25</v>
      </c>
      <c r="H49" s="6">
        <v>1</v>
      </c>
      <c r="I49" s="6">
        <v>8</v>
      </c>
      <c r="J49" s="6">
        <v>12</v>
      </c>
      <c r="K49" s="5">
        <v>12</v>
      </c>
      <c r="L49" s="5">
        <v>8</v>
      </c>
      <c r="M49" s="5">
        <v>4</v>
      </c>
      <c r="N49" s="5" t="s">
        <v>32</v>
      </c>
      <c r="O49" s="8" t="s">
        <v>60</v>
      </c>
    </row>
    <row r="50" spans="1:15">
      <c r="A50" s="5" t="s">
        <v>20</v>
      </c>
      <c r="B50" s="5" t="s">
        <v>21</v>
      </c>
      <c r="C50" s="5">
        <v>1692946</v>
      </c>
      <c r="D50" s="5" t="s">
        <v>32</v>
      </c>
      <c r="E50" s="6" t="s">
        <v>23</v>
      </c>
      <c r="F50" s="6" t="s">
        <v>26</v>
      </c>
      <c r="G50" s="6" t="s">
        <v>27</v>
      </c>
      <c r="H50" s="6">
        <v>1</v>
      </c>
      <c r="I50" s="6">
        <v>10</v>
      </c>
      <c r="J50" s="6">
        <v>15</v>
      </c>
      <c r="K50" s="5">
        <v>15</v>
      </c>
      <c r="L50" s="5">
        <v>10</v>
      </c>
      <c r="M50" s="5">
        <v>5</v>
      </c>
      <c r="N50" s="5" t="s">
        <v>32</v>
      </c>
      <c r="O50" s="8" t="s">
        <v>60</v>
      </c>
    </row>
    <row r="51" spans="1:15">
      <c r="A51" s="5" t="s">
        <v>20</v>
      </c>
      <c r="B51" s="5" t="s">
        <v>21</v>
      </c>
      <c r="C51" s="5">
        <v>1692945</v>
      </c>
      <c r="D51" s="5" t="s">
        <v>33</v>
      </c>
      <c r="E51" s="6" t="s">
        <v>23</v>
      </c>
      <c r="F51" s="6" t="s">
        <v>24</v>
      </c>
      <c r="G51" s="6" t="s">
        <v>25</v>
      </c>
      <c r="H51" s="6">
        <v>1</v>
      </c>
      <c r="I51" s="6">
        <v>2</v>
      </c>
      <c r="J51" s="6">
        <v>3</v>
      </c>
      <c r="K51" s="5">
        <v>3</v>
      </c>
      <c r="L51" s="5">
        <v>2</v>
      </c>
      <c r="M51" s="5">
        <v>1</v>
      </c>
      <c r="N51" s="5" t="s">
        <v>33</v>
      </c>
      <c r="O51" s="8" t="s">
        <v>60</v>
      </c>
    </row>
    <row r="52" spans="1:15">
      <c r="A52" s="5" t="s">
        <v>20</v>
      </c>
      <c r="B52" s="5" t="s">
        <v>21</v>
      </c>
      <c r="C52" s="5">
        <v>1692945</v>
      </c>
      <c r="D52" s="5" t="s">
        <v>33</v>
      </c>
      <c r="E52" s="6" t="s">
        <v>23</v>
      </c>
      <c r="F52" s="6" t="s">
        <v>26</v>
      </c>
      <c r="G52" s="6" t="s">
        <v>27</v>
      </c>
      <c r="H52" s="6">
        <v>1</v>
      </c>
      <c r="I52" s="6">
        <v>2</v>
      </c>
      <c r="J52" s="6">
        <v>3</v>
      </c>
      <c r="K52" s="5">
        <v>3</v>
      </c>
      <c r="L52" s="5">
        <v>2</v>
      </c>
      <c r="M52" s="5">
        <v>1</v>
      </c>
      <c r="N52" s="5" t="s">
        <v>33</v>
      </c>
      <c r="O52" s="8" t="s">
        <v>60</v>
      </c>
    </row>
    <row r="53" spans="1:15">
      <c r="A53" s="5" t="s">
        <v>20</v>
      </c>
      <c r="B53" s="5" t="s">
        <v>21</v>
      </c>
      <c r="C53" s="5">
        <v>1692944</v>
      </c>
      <c r="D53" s="5" t="s">
        <v>34</v>
      </c>
      <c r="E53" s="6" t="s">
        <v>23</v>
      </c>
      <c r="F53" s="6" t="s">
        <v>24</v>
      </c>
      <c r="G53" s="6" t="s">
        <v>25</v>
      </c>
      <c r="H53" s="6">
        <v>1</v>
      </c>
      <c r="I53" s="6">
        <v>28</v>
      </c>
      <c r="J53" s="6">
        <v>42</v>
      </c>
      <c r="K53" s="5">
        <v>42</v>
      </c>
      <c r="L53" s="5">
        <v>28</v>
      </c>
      <c r="M53" s="5">
        <v>14</v>
      </c>
      <c r="N53" s="5" t="s">
        <v>34</v>
      </c>
      <c r="O53" s="8" t="s">
        <v>60</v>
      </c>
    </row>
    <row r="54" spans="1:15">
      <c r="A54" s="5" t="s">
        <v>20</v>
      </c>
      <c r="B54" s="5" t="s">
        <v>21</v>
      </c>
      <c r="C54" s="5">
        <v>1692944</v>
      </c>
      <c r="D54" s="5" t="s">
        <v>34</v>
      </c>
      <c r="E54" s="6" t="s">
        <v>23</v>
      </c>
      <c r="F54" s="6" t="s">
        <v>26</v>
      </c>
      <c r="G54" s="6" t="s">
        <v>27</v>
      </c>
      <c r="H54" s="6">
        <v>1</v>
      </c>
      <c r="I54" s="6">
        <v>32</v>
      </c>
      <c r="J54" s="6">
        <v>48</v>
      </c>
      <c r="K54" s="5">
        <v>48</v>
      </c>
      <c r="L54" s="5">
        <v>32</v>
      </c>
      <c r="M54" s="5">
        <v>16</v>
      </c>
      <c r="N54" s="5" t="s">
        <v>34</v>
      </c>
      <c r="O54" s="8" t="s">
        <v>60</v>
      </c>
    </row>
    <row r="55" spans="1:15">
      <c r="A55" s="5" t="s">
        <v>20</v>
      </c>
      <c r="B55" s="5" t="s">
        <v>21</v>
      </c>
      <c r="C55" s="5">
        <v>1692943</v>
      </c>
      <c r="D55" s="5" t="s">
        <v>35</v>
      </c>
      <c r="E55" s="6" t="s">
        <v>23</v>
      </c>
      <c r="F55" s="6" t="s">
        <v>24</v>
      </c>
      <c r="G55" s="6" t="s">
        <v>25</v>
      </c>
      <c r="H55" s="6">
        <v>1</v>
      </c>
      <c r="I55" s="6">
        <v>4</v>
      </c>
      <c r="J55" s="6">
        <v>6</v>
      </c>
      <c r="K55" s="5">
        <v>6</v>
      </c>
      <c r="L55" s="5">
        <v>4</v>
      </c>
      <c r="M55" s="5">
        <v>2</v>
      </c>
      <c r="N55" s="5" t="s">
        <v>35</v>
      </c>
      <c r="O55" s="8" t="s">
        <v>60</v>
      </c>
    </row>
    <row r="56" spans="1:15">
      <c r="A56" s="5" t="s">
        <v>20</v>
      </c>
      <c r="B56" s="5" t="s">
        <v>21</v>
      </c>
      <c r="C56" s="5">
        <v>1692943</v>
      </c>
      <c r="D56" s="5" t="s">
        <v>35</v>
      </c>
      <c r="E56" s="6" t="s">
        <v>23</v>
      </c>
      <c r="F56" s="6" t="s">
        <v>26</v>
      </c>
      <c r="G56" s="6" t="s">
        <v>27</v>
      </c>
      <c r="H56" s="6">
        <v>1</v>
      </c>
      <c r="I56" s="6">
        <v>4</v>
      </c>
      <c r="J56" s="6">
        <v>6</v>
      </c>
      <c r="K56" s="5">
        <v>6</v>
      </c>
      <c r="L56" s="5">
        <v>4</v>
      </c>
      <c r="M56" s="5">
        <v>2</v>
      </c>
      <c r="N56" s="5" t="s">
        <v>35</v>
      </c>
      <c r="O56" s="8" t="s">
        <v>60</v>
      </c>
    </row>
    <row r="57" spans="1:15">
      <c r="A57" s="5" t="s">
        <v>20</v>
      </c>
      <c r="B57" s="5" t="s">
        <v>21</v>
      </c>
      <c r="C57" s="5">
        <v>1692942</v>
      </c>
      <c r="D57" s="5" t="s">
        <v>36</v>
      </c>
      <c r="E57" s="6" t="s">
        <v>23</v>
      </c>
      <c r="F57" s="6" t="s">
        <v>24</v>
      </c>
      <c r="G57" s="6" t="s">
        <v>25</v>
      </c>
      <c r="H57" s="6">
        <v>1</v>
      </c>
      <c r="I57" s="6">
        <v>10</v>
      </c>
      <c r="J57" s="6">
        <v>15</v>
      </c>
      <c r="K57" s="5">
        <v>15</v>
      </c>
      <c r="L57" s="5">
        <v>10</v>
      </c>
      <c r="M57" s="5">
        <v>5</v>
      </c>
      <c r="N57" s="5" t="s">
        <v>36</v>
      </c>
      <c r="O57" s="8" t="s">
        <v>60</v>
      </c>
    </row>
    <row r="58" spans="1:15">
      <c r="A58" s="5" t="s">
        <v>20</v>
      </c>
      <c r="B58" s="5" t="s">
        <v>21</v>
      </c>
      <c r="C58" s="5">
        <v>1692942</v>
      </c>
      <c r="D58" s="5" t="s">
        <v>36</v>
      </c>
      <c r="E58" s="6" t="s">
        <v>23</v>
      </c>
      <c r="F58" s="6" t="s">
        <v>26</v>
      </c>
      <c r="G58" s="6" t="s">
        <v>27</v>
      </c>
      <c r="H58" s="6">
        <v>1</v>
      </c>
      <c r="I58" s="6">
        <v>12</v>
      </c>
      <c r="J58" s="6">
        <v>18</v>
      </c>
      <c r="K58" s="5">
        <v>18</v>
      </c>
      <c r="L58" s="5">
        <v>12</v>
      </c>
      <c r="M58" s="5">
        <v>6</v>
      </c>
      <c r="N58" s="5" t="s">
        <v>36</v>
      </c>
      <c r="O58" s="8" t="s">
        <v>60</v>
      </c>
    </row>
    <row r="59" spans="1:15">
      <c r="A59" s="5" t="s">
        <v>20</v>
      </c>
      <c r="B59" s="5" t="s">
        <v>21</v>
      </c>
      <c r="C59" s="5">
        <v>1692941</v>
      </c>
      <c r="D59" s="5" t="s">
        <v>37</v>
      </c>
      <c r="E59" s="6" t="s">
        <v>23</v>
      </c>
      <c r="F59" s="6" t="s">
        <v>24</v>
      </c>
      <c r="G59" s="6" t="s">
        <v>25</v>
      </c>
      <c r="H59" s="6">
        <v>1</v>
      </c>
      <c r="I59" s="6">
        <v>12</v>
      </c>
      <c r="J59" s="6">
        <v>18</v>
      </c>
      <c r="K59" s="5">
        <v>18</v>
      </c>
      <c r="L59" s="5">
        <v>12</v>
      </c>
      <c r="M59" s="5">
        <v>6</v>
      </c>
      <c r="N59" s="5" t="s">
        <v>37</v>
      </c>
      <c r="O59" s="8" t="s">
        <v>60</v>
      </c>
    </row>
    <row r="60" spans="1:15">
      <c r="A60" s="5" t="s">
        <v>20</v>
      </c>
      <c r="B60" s="5" t="s">
        <v>21</v>
      </c>
      <c r="C60" s="5">
        <v>1692941</v>
      </c>
      <c r="D60" s="5" t="s">
        <v>37</v>
      </c>
      <c r="E60" s="6" t="s">
        <v>23</v>
      </c>
      <c r="F60" s="6" t="s">
        <v>26</v>
      </c>
      <c r="G60" s="6" t="s">
        <v>27</v>
      </c>
      <c r="H60" s="6">
        <v>1</v>
      </c>
      <c r="I60" s="6">
        <v>14</v>
      </c>
      <c r="J60" s="6">
        <v>21</v>
      </c>
      <c r="K60" s="5">
        <v>21</v>
      </c>
      <c r="L60" s="5">
        <v>14</v>
      </c>
      <c r="M60" s="5">
        <v>7</v>
      </c>
      <c r="N60" s="5" t="s">
        <v>37</v>
      </c>
      <c r="O60" s="8" t="s">
        <v>60</v>
      </c>
    </row>
    <row r="61" spans="1:15">
      <c r="A61" s="5" t="s">
        <v>20</v>
      </c>
      <c r="B61" s="5" t="s">
        <v>21</v>
      </c>
      <c r="C61" s="5">
        <v>1692940</v>
      </c>
      <c r="D61" s="5" t="s">
        <v>38</v>
      </c>
      <c r="E61" s="6" t="s">
        <v>23</v>
      </c>
      <c r="F61" s="6" t="s">
        <v>24</v>
      </c>
      <c r="G61" s="6" t="s">
        <v>25</v>
      </c>
      <c r="H61" s="6">
        <v>1</v>
      </c>
      <c r="I61" s="6">
        <v>50</v>
      </c>
      <c r="J61" s="6">
        <v>75</v>
      </c>
      <c r="K61" s="5">
        <v>75</v>
      </c>
      <c r="L61" s="5">
        <v>50</v>
      </c>
      <c r="M61" s="5">
        <v>25</v>
      </c>
      <c r="N61" s="5" t="s">
        <v>38</v>
      </c>
      <c r="O61" s="8" t="s">
        <v>60</v>
      </c>
    </row>
    <row r="62" spans="1:15">
      <c r="A62" s="5" t="s">
        <v>20</v>
      </c>
      <c r="B62" s="5" t="s">
        <v>21</v>
      </c>
      <c r="C62" s="5">
        <v>1692940</v>
      </c>
      <c r="D62" s="5" t="s">
        <v>38</v>
      </c>
      <c r="E62" s="6" t="s">
        <v>23</v>
      </c>
      <c r="F62" s="6" t="s">
        <v>26</v>
      </c>
      <c r="G62" s="6" t="s">
        <v>27</v>
      </c>
      <c r="H62" s="6">
        <v>1</v>
      </c>
      <c r="I62" s="6">
        <v>56</v>
      </c>
      <c r="J62" s="6">
        <v>84</v>
      </c>
      <c r="K62" s="5">
        <v>84</v>
      </c>
      <c r="L62" s="5">
        <v>56</v>
      </c>
      <c r="M62" s="5">
        <v>28</v>
      </c>
      <c r="N62" s="5" t="s">
        <v>38</v>
      </c>
      <c r="O62" s="8" t="s">
        <v>60</v>
      </c>
    </row>
    <row r="63" spans="1:15">
      <c r="A63" s="5" t="s">
        <v>20</v>
      </c>
      <c r="B63" s="5" t="s">
        <v>21</v>
      </c>
      <c r="C63" s="5">
        <v>1692938</v>
      </c>
      <c r="D63" s="5" t="s">
        <v>39</v>
      </c>
      <c r="E63" s="6" t="s">
        <v>23</v>
      </c>
      <c r="F63" s="6" t="s">
        <v>24</v>
      </c>
      <c r="G63" s="6" t="s">
        <v>25</v>
      </c>
      <c r="H63" s="6">
        <v>1</v>
      </c>
      <c r="I63" s="6">
        <v>2</v>
      </c>
      <c r="J63" s="6">
        <v>3</v>
      </c>
      <c r="K63" s="5">
        <v>3</v>
      </c>
      <c r="L63" s="5">
        <v>2</v>
      </c>
      <c r="M63" s="5">
        <v>1</v>
      </c>
      <c r="N63" s="5" t="s">
        <v>39</v>
      </c>
      <c r="O63" s="8" t="s">
        <v>60</v>
      </c>
    </row>
    <row r="64" spans="1:15">
      <c r="A64" s="5" t="s">
        <v>20</v>
      </c>
      <c r="B64" s="5" t="s">
        <v>21</v>
      </c>
      <c r="C64" s="5">
        <v>1692938</v>
      </c>
      <c r="D64" s="5" t="s">
        <v>39</v>
      </c>
      <c r="E64" s="6" t="s">
        <v>23</v>
      </c>
      <c r="F64" s="6" t="s">
        <v>26</v>
      </c>
      <c r="G64" s="6" t="s">
        <v>27</v>
      </c>
      <c r="H64" s="6">
        <v>1</v>
      </c>
      <c r="I64" s="6">
        <v>2</v>
      </c>
      <c r="J64" s="6">
        <v>3</v>
      </c>
      <c r="K64" s="5">
        <v>3</v>
      </c>
      <c r="L64" s="5">
        <v>2</v>
      </c>
      <c r="M64" s="5">
        <v>1</v>
      </c>
      <c r="N64" s="5" t="s">
        <v>39</v>
      </c>
      <c r="O64" s="8" t="s">
        <v>60</v>
      </c>
    </row>
    <row r="65" spans="1:15">
      <c r="A65" s="5" t="s">
        <v>20</v>
      </c>
      <c r="B65" s="5" t="s">
        <v>21</v>
      </c>
      <c r="C65" s="5">
        <v>1692937</v>
      </c>
      <c r="D65" s="5" t="s">
        <v>40</v>
      </c>
      <c r="E65" s="6" t="s">
        <v>41</v>
      </c>
      <c r="F65" s="6" t="s">
        <v>24</v>
      </c>
      <c r="G65" s="6" t="s">
        <v>42</v>
      </c>
      <c r="H65" s="6">
        <v>1</v>
      </c>
      <c r="I65" s="6">
        <v>40</v>
      </c>
      <c r="J65" s="6">
        <v>60</v>
      </c>
      <c r="K65" s="5">
        <v>60</v>
      </c>
      <c r="L65" s="5">
        <v>40</v>
      </c>
      <c r="M65" s="5">
        <v>20</v>
      </c>
      <c r="N65" s="5" t="s">
        <v>40</v>
      </c>
      <c r="O65" s="8" t="s">
        <v>60</v>
      </c>
    </row>
    <row r="66" spans="1:15">
      <c r="A66" s="5" t="s">
        <v>20</v>
      </c>
      <c r="B66" s="5" t="s">
        <v>21</v>
      </c>
      <c r="C66" s="5">
        <v>1692937</v>
      </c>
      <c r="D66" s="5" t="s">
        <v>40</v>
      </c>
      <c r="E66" s="6" t="s">
        <v>41</v>
      </c>
      <c r="F66" s="6" t="s">
        <v>26</v>
      </c>
      <c r="G66" s="6" t="s">
        <v>43</v>
      </c>
      <c r="H66" s="6">
        <v>1</v>
      </c>
      <c r="I66" s="6">
        <v>44</v>
      </c>
      <c r="J66" s="6">
        <v>66</v>
      </c>
      <c r="K66" s="5">
        <v>66</v>
      </c>
      <c r="L66" s="5">
        <v>44</v>
      </c>
      <c r="M66" s="5">
        <v>22</v>
      </c>
      <c r="N66" s="5" t="s">
        <v>40</v>
      </c>
      <c r="O66" s="8" t="s">
        <v>60</v>
      </c>
    </row>
    <row r="67" spans="1:15">
      <c r="A67" s="5" t="s">
        <v>20</v>
      </c>
      <c r="B67" s="5" t="s">
        <v>21</v>
      </c>
      <c r="C67" s="5">
        <v>1692936</v>
      </c>
      <c r="D67" s="5" t="s">
        <v>44</v>
      </c>
      <c r="E67" s="6" t="s">
        <v>41</v>
      </c>
      <c r="F67" s="6" t="s">
        <v>24</v>
      </c>
      <c r="G67" s="6" t="s">
        <v>45</v>
      </c>
      <c r="H67" s="6">
        <v>1</v>
      </c>
      <c r="I67" s="6">
        <v>18</v>
      </c>
      <c r="J67" s="6">
        <v>27</v>
      </c>
      <c r="K67" s="5">
        <v>27</v>
      </c>
      <c r="L67" s="5">
        <v>18</v>
      </c>
      <c r="M67" s="5">
        <v>9</v>
      </c>
      <c r="N67" s="5" t="s">
        <v>44</v>
      </c>
      <c r="O67" s="8" t="s">
        <v>62</v>
      </c>
    </row>
    <row r="68" spans="1:15">
      <c r="A68" s="5" t="s">
        <v>20</v>
      </c>
      <c r="B68" s="5" t="s">
        <v>21</v>
      </c>
      <c r="C68" s="5">
        <v>1692936</v>
      </c>
      <c r="D68" s="5" t="s">
        <v>44</v>
      </c>
      <c r="E68" s="6" t="s">
        <v>41</v>
      </c>
      <c r="F68" s="6" t="s">
        <v>26</v>
      </c>
      <c r="G68" s="6" t="s">
        <v>46</v>
      </c>
      <c r="H68" s="6">
        <v>1</v>
      </c>
      <c r="I68" s="6">
        <v>20</v>
      </c>
      <c r="J68" s="6">
        <v>30</v>
      </c>
      <c r="K68" s="5">
        <v>30</v>
      </c>
      <c r="L68" s="5">
        <v>20</v>
      </c>
      <c r="M68" s="5">
        <v>10</v>
      </c>
      <c r="N68" s="5" t="s">
        <v>44</v>
      </c>
      <c r="O68" s="8" t="s">
        <v>62</v>
      </c>
    </row>
    <row r="69" spans="1:15">
      <c r="A69" s="5" t="s">
        <v>20</v>
      </c>
      <c r="B69" s="5" t="s">
        <v>21</v>
      </c>
      <c r="C69" s="5">
        <v>1692934</v>
      </c>
      <c r="D69" s="5" t="s">
        <v>47</v>
      </c>
      <c r="E69" s="6" t="s">
        <v>41</v>
      </c>
      <c r="F69" s="6" t="s">
        <v>24</v>
      </c>
      <c r="G69" s="6" t="s">
        <v>48</v>
      </c>
      <c r="H69" s="6">
        <v>1</v>
      </c>
      <c r="I69" s="6">
        <v>28</v>
      </c>
      <c r="J69" s="6">
        <v>42</v>
      </c>
      <c r="K69" s="5">
        <v>42</v>
      </c>
      <c r="L69" s="5">
        <v>28</v>
      </c>
      <c r="M69" s="5">
        <v>14</v>
      </c>
      <c r="N69" s="5" t="s">
        <v>47</v>
      </c>
      <c r="O69" s="8" t="s">
        <v>62</v>
      </c>
    </row>
    <row r="70" spans="1:15">
      <c r="A70" s="5" t="s">
        <v>20</v>
      </c>
      <c r="B70" s="5" t="s">
        <v>21</v>
      </c>
      <c r="C70" s="5">
        <v>1692934</v>
      </c>
      <c r="D70" s="5" t="s">
        <v>47</v>
      </c>
      <c r="E70" s="6" t="s">
        <v>41</v>
      </c>
      <c r="F70" s="6" t="s">
        <v>26</v>
      </c>
      <c r="G70" s="6" t="s">
        <v>49</v>
      </c>
      <c r="H70" s="6">
        <v>1</v>
      </c>
      <c r="I70" s="6">
        <v>32</v>
      </c>
      <c r="J70" s="6">
        <v>48</v>
      </c>
      <c r="K70" s="5">
        <v>48</v>
      </c>
      <c r="L70" s="5">
        <v>32</v>
      </c>
      <c r="M70" s="5">
        <v>16</v>
      </c>
      <c r="N70" s="5" t="s">
        <v>47</v>
      </c>
      <c r="O70" s="8" t="s">
        <v>62</v>
      </c>
    </row>
  </sheetData>
  <mergeCells count="2">
    <mergeCell ref="A1:R1"/>
    <mergeCell ref="A37:N3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78</v>
      </c>
      <c r="B1" s="2" t="s">
        <v>79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80</v>
      </c>
    </row>
    <row r="2" s="1" customFormat="1" ht="18" customHeight="1" spans="1:9">
      <c r="A2" s="2" t="s">
        <v>20</v>
      </c>
      <c r="B2" s="2" t="s">
        <v>24</v>
      </c>
      <c r="C2" s="2" t="s">
        <v>81</v>
      </c>
      <c r="D2" s="2" t="s">
        <v>82</v>
      </c>
      <c r="E2" s="2" t="s">
        <v>82</v>
      </c>
      <c r="F2" s="2" t="s">
        <v>81</v>
      </c>
      <c r="G2" s="2" t="s">
        <v>83</v>
      </c>
      <c r="H2" s="3">
        <v>2130</v>
      </c>
      <c r="I2" s="2" t="s">
        <v>84</v>
      </c>
    </row>
    <row r="3" s="1" customFormat="1" ht="18" customHeight="1" spans="1:9">
      <c r="A3" s="2" t="s">
        <v>20</v>
      </c>
      <c r="B3" s="2" t="s">
        <v>26</v>
      </c>
      <c r="C3" s="2" t="s">
        <v>85</v>
      </c>
      <c r="D3" s="2" t="s">
        <v>86</v>
      </c>
      <c r="E3" s="2" t="s">
        <v>86</v>
      </c>
      <c r="F3" s="2" t="s">
        <v>85</v>
      </c>
      <c r="G3" s="2" t="s">
        <v>87</v>
      </c>
      <c r="H3" s="3">
        <v>2380</v>
      </c>
      <c r="I3" s="2" t="s">
        <v>84</v>
      </c>
    </row>
    <row r="4" s="1" customFormat="1" ht="16.5" customHeight="1" spans="3:24">
      <c r="C4" s="3">
        <v>820</v>
      </c>
      <c r="D4" s="3">
        <v>1230</v>
      </c>
      <c r="E4" s="3">
        <v>1230</v>
      </c>
      <c r="F4" s="3">
        <v>820</v>
      </c>
      <c r="G4" s="3">
        <v>410</v>
      </c>
      <c r="H4" s="3">
        <v>4510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E31" sqref="E31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65" style="1"/>
    <col min="9" max="9" width="11.1545454545455" style="1"/>
    <col min="10" max="10" width="10.7181818181818" style="1"/>
    <col min="11" max="12" width="10.4363636363636" style="1"/>
    <col min="13" max="14" width="10.5636363636364" style="1"/>
    <col min="15" max="15" width="10.7181818181818" style="1"/>
    <col min="16" max="16" width="10.8727272727273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.2818181818182" style="1"/>
    <col min="23" max="23" width="11" style="1"/>
    <col min="24" max="16384" width="8.72727272727273" style="1"/>
  </cols>
  <sheetData>
    <row r="1" s="1" customFormat="1" ht="18" customHeight="1" spans="1:8">
      <c r="A1" s="2" t="s">
        <v>78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  <c r="H1" s="2" t="s">
        <v>80</v>
      </c>
    </row>
    <row r="2" s="1" customFormat="1" ht="16.5" customHeight="1" spans="1:23">
      <c r="A2" s="2" t="s">
        <v>20</v>
      </c>
      <c r="B2" s="3">
        <v>820</v>
      </c>
      <c r="C2" s="3">
        <v>1230</v>
      </c>
      <c r="D2" s="3">
        <v>1230</v>
      </c>
      <c r="E2" s="3">
        <v>820</v>
      </c>
      <c r="F2" s="3">
        <v>410</v>
      </c>
      <c r="G2" s="3">
        <v>4510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洗标数量3% 10.22</vt:lpstr>
      <vt:lpstr>Summary Table-English Format</vt:lpstr>
      <vt:lpstr>条码标数量3%</vt:lpstr>
      <vt:lpstr>主标数量3%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2025-10-11T06:28:00Z</dcterms:created>
  <dcterms:modified xsi:type="dcterms:W3CDTF">2025-10-22T07:34:13Z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10B0DE62041E408998E9F1708F7EFAF4_12</vt:lpwstr>
  </property>
  <property fmtid="{D5CDD505-2E9C-101B-9397-08002B2CF9AE}" pid="3" name="KSOProductBuildVer">
    <vt:lpwstr>2052-12.1.0.23125</vt:lpwstr>
  </property>
</Properties>
</file>