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<sst xmlns="http://schemas.openxmlformats.org/spreadsheetml/2006/main" count="88" uniqueCount="59">
  <si>
    <t>采购单</t>
  </si>
  <si>
    <t>采购方：</t>
  </si>
  <si>
    <t>供货方：上海睿颢服饰辅料有限公司</t>
  </si>
  <si>
    <t xml:space="preserve">        上海市闵行区金都路1199号219室</t>
  </si>
  <si>
    <t xml:space="preserve">        Alice 13764005563</t>
  </si>
  <si>
    <t>型号</t>
  </si>
  <si>
    <t>参考图片</t>
  </si>
  <si>
    <t>款号</t>
  </si>
  <si>
    <t>PO号</t>
  </si>
  <si>
    <t>颜色</t>
  </si>
  <si>
    <t>数量</t>
  </si>
  <si>
    <t>备次</t>
  </si>
  <si>
    <t>订单数量</t>
  </si>
  <si>
    <t>洗标</t>
  </si>
  <si>
    <t>R7545AZ</t>
  </si>
  <si>
    <t>BK27 - BLACK</t>
  </si>
  <si>
    <t>BG247 - BEIGE</t>
  </si>
  <si>
    <t>ER214 - ECRU</t>
  </si>
  <si>
    <t>GR198 - GREY</t>
  </si>
  <si>
    <t>BN173 - CAMEL</t>
  </si>
  <si>
    <t>GR100 - LT.GREY</t>
  </si>
  <si>
    <t>RD117 - RED</t>
  </si>
  <si>
    <t>R6055AZ</t>
  </si>
  <si>
    <t>BK23 - BLACK</t>
  </si>
  <si>
    <t>BG400 - VISON</t>
  </si>
  <si>
    <t>KH3 - Khaki</t>
  </si>
  <si>
    <t>BN63 - CINNAMON</t>
  </si>
  <si>
    <t>BN317 - BROWN</t>
  </si>
  <si>
    <t>V1853A6</t>
  </si>
  <si>
    <t>GN1 - GREEN</t>
  </si>
  <si>
    <t>GN8 - PETROL</t>
  </si>
  <si>
    <t>GR171 - GREY</t>
  </si>
  <si>
    <t>OG34 - ORANGE</t>
  </si>
  <si>
    <t>V0955A6</t>
  </si>
  <si>
    <t>BE106 - BLUE</t>
  </si>
  <si>
    <t>等画稿</t>
  </si>
  <si>
    <t>PN26 - LT.PINK</t>
  </si>
  <si>
    <t>TR307 - Mint</t>
  </si>
  <si>
    <t>WT2 - WHITE (001)</t>
  </si>
  <si>
    <t>C7149AX</t>
  </si>
  <si>
    <t>BG570 - CAMEL</t>
  </si>
  <si>
    <t>BN258 - BROWN</t>
  </si>
  <si>
    <t>GR316 - LT.GREY</t>
  </si>
  <si>
    <t>C7193AX</t>
  </si>
  <si>
    <t>KR1 - KARMA</t>
  </si>
  <si>
    <t>R7496AZ</t>
  </si>
  <si>
    <t>BG26 - BEIGE</t>
  </si>
  <si>
    <t>PR46 - LILAC</t>
  </si>
  <si>
    <t>A5655AX</t>
  </si>
  <si>
    <t>ER127 - ECRU</t>
  </si>
  <si>
    <t>BN100 - LT.BROWN</t>
  </si>
  <si>
    <t>C8580A8</t>
  </si>
  <si>
    <t>BG286 - BEIGE</t>
  </si>
  <si>
    <t>GR184 - LT.GREY</t>
  </si>
  <si>
    <t>V1859A6</t>
  </si>
  <si>
    <t>TR2 - AQUA</t>
  </si>
  <si>
    <t>合计</t>
  </si>
  <si>
    <t>大货寄</t>
  </si>
  <si>
    <t>兴隆帽业 地址：金华市金东区孝顺镇中柔村小星星幼儿园对面 孙凯丽 13957979369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</si>
</sst>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3" borderId="1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66675</xdr:colOff>
      <xdr:row>6</xdr:row>
      <xdr:rowOff>66675</xdr:rowOff>
    </xdr:from>
    <xdr:to>
      <xdr:col>2</xdr:col>
      <xdr:colOff>0</xdr:colOff>
      <xdr:row>11</xdr:row>
      <xdr:rowOff>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7130" y="1208405"/>
          <a:ext cx="1094740" cy="82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workbookViewId="0">
      <selection activeCell="C4" sqref="C4"/>
    </sheetView>
  </sheetViews>
  <sheetFormatPr defaultColWidth="9" defaultRowHeight="14" outlineLevelCol="7"/>
  <cols>
    <col min="1" max="1" width="15.7545454545455" customWidth="1"/>
    <col min="2" max="2" width="16.6272727272727" customWidth="1"/>
    <col min="3" max="4" width="19.3727272727273" customWidth="1"/>
    <col min="5" max="5" width="23.1272727272727" customWidth="1"/>
    <col min="6" max="6" width="21.8727272727273" customWidth="1"/>
    <col min="8" max="8" width="10.6363636363636" style="2" customWidth="1"/>
  </cols>
  <sheetData>
    <row r="1" ht="21" spans="1:6">
      <c r="A1" s="3" t="s">
        <v>0</v>
      </c>
      <c r="B1" s="3"/>
      <c r="C1" s="3"/>
      <c r="D1" s="3"/>
      <c r="E1" s="3"/>
      <c r="F1" s="3"/>
    </row>
    <row r="2" spans="1:5">
      <c r="A2" t="s">
        <v>1</v>
      </c>
      <c r="B2"/>
      <c r="E2" t="s">
        <v>2</v>
      </c>
    </row>
    <row r="3" spans="5:5">
      <c r="E3" s="4" t="s">
        <v>3</v>
      </c>
    </row>
    <row r="4" ht="12.95" customHeight="1" spans="5:5">
      <c r="E4" t="s">
        <v>4</v>
      </c>
    </row>
    <row r="5" ht="12.95" customHeight="1"/>
    <row r="6" s="1" customFormat="1" ht="15" spans="1:8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6" t="s">
        <v>12</v>
      </c>
    </row>
    <row r="7" spans="1:8">
      <c r="A7" s="7" t="s">
        <v>13</v>
      </c>
      <c r="B7" s="7"/>
      <c r="C7" s="8" t="s">
        <v>14</v>
      </c>
      <c r="D7" s="9"/>
      <c r="E7" s="9" t="s">
        <v>15</v>
      </c>
      <c r="F7" s="9">
        <v>29598</v>
      </c>
      <c r="G7" s="9">
        <v>200</v>
      </c>
      <c r="H7" s="10">
        <f>F7+G7</f>
        <v>29798</v>
      </c>
    </row>
    <row r="8" spans="1:8">
      <c r="A8" s="11"/>
      <c r="B8" s="11"/>
      <c r="C8" s="9" t="s">
        <v>14</v>
      </c>
      <c r="D8" s="9"/>
      <c r="E8" s="9" t="s">
        <v>16</v>
      </c>
      <c r="F8" s="9">
        <v>9990</v>
      </c>
      <c r="G8" s="9">
        <v>200</v>
      </c>
      <c r="H8" s="10">
        <f t="shared" ref="H8:H49" si="0">F8+G8</f>
        <v>10190</v>
      </c>
    </row>
    <row r="9" spans="1:8">
      <c r="A9" s="11"/>
      <c r="B9" s="11"/>
      <c r="C9" s="9" t="s">
        <v>14</v>
      </c>
      <c r="D9" s="9"/>
      <c r="E9" s="9" t="s">
        <v>17</v>
      </c>
      <c r="F9" s="9">
        <v>21468</v>
      </c>
      <c r="G9" s="9">
        <v>200</v>
      </c>
      <c r="H9" s="10">
        <f t="shared" si="0"/>
        <v>21668</v>
      </c>
    </row>
    <row r="10" spans="1:8">
      <c r="A10" s="11"/>
      <c r="B10" s="11"/>
      <c r="C10" s="9" t="s">
        <v>14</v>
      </c>
      <c r="D10" s="9"/>
      <c r="E10" s="9" t="s">
        <v>18</v>
      </c>
      <c r="F10" s="9">
        <v>4176</v>
      </c>
      <c r="G10" s="9">
        <v>100</v>
      </c>
      <c r="H10" s="10">
        <f t="shared" si="0"/>
        <v>4276</v>
      </c>
    </row>
    <row r="11" spans="1:8">
      <c r="A11" s="11"/>
      <c r="B11" s="11"/>
      <c r="C11" s="9" t="s">
        <v>14</v>
      </c>
      <c r="D11" s="9"/>
      <c r="E11" s="9" t="s">
        <v>19</v>
      </c>
      <c r="F11" s="9">
        <v>5217</v>
      </c>
      <c r="G11" s="9">
        <v>100</v>
      </c>
      <c r="H11" s="10">
        <f t="shared" si="0"/>
        <v>5317</v>
      </c>
    </row>
    <row r="12" spans="1:8">
      <c r="A12" s="11"/>
      <c r="B12" s="11"/>
      <c r="C12" s="9" t="s">
        <v>14</v>
      </c>
      <c r="D12" s="9"/>
      <c r="E12" s="9" t="s">
        <v>20</v>
      </c>
      <c r="F12" s="9">
        <v>3921</v>
      </c>
      <c r="G12" s="9">
        <v>100</v>
      </c>
      <c r="H12" s="10">
        <f t="shared" si="0"/>
        <v>4021</v>
      </c>
    </row>
    <row r="13" spans="1:8">
      <c r="A13" s="11"/>
      <c r="B13" s="11"/>
      <c r="C13" s="9" t="s">
        <v>14</v>
      </c>
      <c r="D13" s="9"/>
      <c r="E13" s="9" t="s">
        <v>21</v>
      </c>
      <c r="F13" s="9">
        <v>3933</v>
      </c>
      <c r="G13" s="9">
        <v>100</v>
      </c>
      <c r="H13" s="10">
        <f t="shared" si="0"/>
        <v>4033</v>
      </c>
    </row>
    <row r="14" spans="1:8">
      <c r="A14" s="11"/>
      <c r="B14" s="11"/>
      <c r="C14" s="9"/>
      <c r="D14" s="9"/>
      <c r="E14" s="9"/>
      <c r="F14" s="9"/>
      <c r="G14" s="9"/>
      <c r="H14" s="10">
        <f t="shared" si="0"/>
        <v>0</v>
      </c>
    </row>
    <row r="15" spans="1:8">
      <c r="A15" s="11"/>
      <c r="B15" s="11"/>
      <c r="C15" s="8" t="s">
        <v>22</v>
      </c>
      <c r="D15" s="9"/>
      <c r="E15" s="9" t="s">
        <v>23</v>
      </c>
      <c r="F15" s="9">
        <v>34371</v>
      </c>
      <c r="G15" s="9">
        <v>200</v>
      </c>
      <c r="H15" s="10">
        <f t="shared" si="0"/>
        <v>34571</v>
      </c>
    </row>
    <row r="16" spans="1:8">
      <c r="A16" s="11"/>
      <c r="B16" s="11"/>
      <c r="C16" s="9" t="s">
        <v>22</v>
      </c>
      <c r="D16" s="9"/>
      <c r="E16" s="9" t="s">
        <v>24</v>
      </c>
      <c r="F16" s="9">
        <v>15549</v>
      </c>
      <c r="G16" s="9">
        <v>200</v>
      </c>
      <c r="H16" s="10">
        <f t="shared" si="0"/>
        <v>15749</v>
      </c>
    </row>
    <row r="17" spans="1:8">
      <c r="A17" s="11"/>
      <c r="B17" s="11"/>
      <c r="C17" s="9" t="s">
        <v>22</v>
      </c>
      <c r="D17" s="9"/>
      <c r="E17" s="9" t="s">
        <v>25</v>
      </c>
      <c r="F17" s="9">
        <v>12783</v>
      </c>
      <c r="G17" s="9">
        <v>200</v>
      </c>
      <c r="H17" s="10">
        <f t="shared" si="0"/>
        <v>12983</v>
      </c>
    </row>
    <row r="18" spans="1:8">
      <c r="A18" s="11"/>
      <c r="B18" s="11"/>
      <c r="C18" s="9" t="s">
        <v>22</v>
      </c>
      <c r="D18" s="9"/>
      <c r="E18" s="9" t="s">
        <v>26</v>
      </c>
      <c r="F18" s="9">
        <v>9531</v>
      </c>
      <c r="G18" s="9">
        <v>200</v>
      </c>
      <c r="H18" s="10">
        <f t="shared" si="0"/>
        <v>9731</v>
      </c>
    </row>
    <row r="19" spans="1:8">
      <c r="A19" s="11"/>
      <c r="B19" s="11"/>
      <c r="C19" s="8" t="s">
        <v>22</v>
      </c>
      <c r="D19" s="9"/>
      <c r="E19" s="9" t="s">
        <v>27</v>
      </c>
      <c r="F19" s="9">
        <v>8802</v>
      </c>
      <c r="G19" s="9">
        <v>200</v>
      </c>
      <c r="H19" s="10">
        <f t="shared" si="0"/>
        <v>9002</v>
      </c>
    </row>
    <row r="20" spans="1:8">
      <c r="A20" s="11"/>
      <c r="B20" s="11"/>
      <c r="C20" s="9"/>
      <c r="D20" s="9"/>
      <c r="E20" s="9"/>
      <c r="F20" s="9"/>
      <c r="G20" s="9"/>
      <c r="H20" s="10">
        <f t="shared" si="0"/>
        <v>0</v>
      </c>
    </row>
    <row r="21" spans="1:8">
      <c r="A21" s="11"/>
      <c r="B21" s="11"/>
      <c r="C21" s="8" t="s">
        <v>28</v>
      </c>
      <c r="D21" s="9"/>
      <c r="E21" s="9" t="s">
        <v>23</v>
      </c>
      <c r="F21" s="9">
        <v>4557</v>
      </c>
      <c r="G21" s="9">
        <v>100</v>
      </c>
      <c r="H21" s="10">
        <f t="shared" si="0"/>
        <v>4657</v>
      </c>
    </row>
    <row r="22" spans="1:8">
      <c r="A22" s="11"/>
      <c r="B22" s="11"/>
      <c r="C22" s="9" t="s">
        <v>28</v>
      </c>
      <c r="D22" s="9"/>
      <c r="E22" s="9" t="s">
        <v>29</v>
      </c>
      <c r="F22" s="9">
        <v>1002</v>
      </c>
      <c r="G22" s="9">
        <v>100</v>
      </c>
      <c r="H22" s="10">
        <f t="shared" si="0"/>
        <v>1102</v>
      </c>
    </row>
    <row r="23" spans="1:8">
      <c r="A23" s="11"/>
      <c r="B23" s="11"/>
      <c r="C23" s="9" t="s">
        <v>28</v>
      </c>
      <c r="D23" s="9"/>
      <c r="E23" s="9" t="s">
        <v>30</v>
      </c>
      <c r="F23" s="9">
        <v>3561</v>
      </c>
      <c r="G23" s="9">
        <v>100</v>
      </c>
      <c r="H23" s="10">
        <f t="shared" si="0"/>
        <v>3661</v>
      </c>
    </row>
    <row r="24" spans="1:8">
      <c r="A24" s="11"/>
      <c r="B24" s="11"/>
      <c r="C24" s="9" t="s">
        <v>28</v>
      </c>
      <c r="D24" s="9"/>
      <c r="E24" s="9" t="s">
        <v>31</v>
      </c>
      <c r="F24" s="9">
        <v>801</v>
      </c>
      <c r="G24" s="9">
        <v>100</v>
      </c>
      <c r="H24" s="10">
        <f t="shared" si="0"/>
        <v>901</v>
      </c>
    </row>
    <row r="25" spans="1:8">
      <c r="A25" s="11"/>
      <c r="B25" s="11"/>
      <c r="C25" s="9" t="s">
        <v>28</v>
      </c>
      <c r="D25" s="9"/>
      <c r="E25" s="9" t="s">
        <v>32</v>
      </c>
      <c r="F25" s="9">
        <v>2067</v>
      </c>
      <c r="G25" s="9">
        <v>100</v>
      </c>
      <c r="H25" s="10">
        <f t="shared" si="0"/>
        <v>2167</v>
      </c>
    </row>
    <row r="26" spans="1:8">
      <c r="A26" s="11"/>
      <c r="B26" s="11"/>
      <c r="C26" s="9"/>
      <c r="D26" s="9"/>
      <c r="E26" s="9"/>
      <c r="F26" s="9"/>
      <c r="G26" s="9"/>
      <c r="H26" s="10">
        <f t="shared" si="0"/>
        <v>0</v>
      </c>
    </row>
    <row r="27" spans="1:8">
      <c r="A27" s="11"/>
      <c r="B27" s="11"/>
      <c r="C27" s="8" t="s">
        <v>33</v>
      </c>
      <c r="D27" s="9"/>
      <c r="E27" s="9" t="s">
        <v>34</v>
      </c>
      <c r="F27" s="9">
        <v>1896</v>
      </c>
      <c r="G27" s="9">
        <v>100</v>
      </c>
      <c r="H27" s="10">
        <f t="shared" si="0"/>
        <v>1996</v>
      </c>
    </row>
    <row r="28" spans="1:8">
      <c r="A28" s="11"/>
      <c r="B28" s="11"/>
      <c r="C28" s="9" t="s">
        <v>33</v>
      </c>
      <c r="D28" s="9" t="s">
        <v>35</v>
      </c>
      <c r="E28" s="9" t="s">
        <v>36</v>
      </c>
      <c r="F28" s="9">
        <v>3831</v>
      </c>
      <c r="G28" s="9">
        <v>100</v>
      </c>
      <c r="H28" s="10">
        <f t="shared" si="0"/>
        <v>3931</v>
      </c>
    </row>
    <row r="29" spans="1:8">
      <c r="A29" s="11"/>
      <c r="B29" s="11"/>
      <c r="C29" s="9" t="s">
        <v>33</v>
      </c>
      <c r="D29" s="9"/>
      <c r="E29" s="9" t="s">
        <v>37</v>
      </c>
      <c r="F29" s="9">
        <v>1569</v>
      </c>
      <c r="G29" s="9">
        <v>100</v>
      </c>
      <c r="H29" s="10">
        <f t="shared" si="0"/>
        <v>1669</v>
      </c>
    </row>
    <row r="30" spans="1:8">
      <c r="A30" s="11"/>
      <c r="B30" s="11"/>
      <c r="C30" s="9" t="s">
        <v>33</v>
      </c>
      <c r="D30" s="9"/>
      <c r="E30" s="9" t="s">
        <v>38</v>
      </c>
      <c r="F30" s="9">
        <v>2616</v>
      </c>
      <c r="G30" s="9">
        <v>100</v>
      </c>
      <c r="H30" s="10">
        <f t="shared" si="0"/>
        <v>2716</v>
      </c>
    </row>
    <row r="31" spans="1:8">
      <c r="A31" s="11"/>
      <c r="B31" s="11"/>
      <c r="C31" s="9"/>
      <c r="D31" s="9"/>
      <c r="E31" s="9"/>
      <c r="F31" s="9"/>
      <c r="G31" s="9"/>
      <c r="H31" s="10">
        <f t="shared" si="0"/>
        <v>0</v>
      </c>
    </row>
    <row r="32" spans="1:8">
      <c r="A32" s="11"/>
      <c r="B32" s="11"/>
      <c r="C32" s="8" t="s">
        <v>39</v>
      </c>
      <c r="D32" s="9"/>
      <c r="E32" s="9" t="s">
        <v>40</v>
      </c>
      <c r="F32" s="9">
        <v>9690</v>
      </c>
      <c r="G32" s="9">
        <v>100</v>
      </c>
      <c r="H32" s="10">
        <f t="shared" si="0"/>
        <v>9790</v>
      </c>
    </row>
    <row r="33" spans="1:8">
      <c r="A33" s="11"/>
      <c r="B33" s="11"/>
      <c r="C33" s="9" t="s">
        <v>39</v>
      </c>
      <c r="D33" s="9" t="s">
        <v>35</v>
      </c>
      <c r="E33" s="9" t="s">
        <v>41</v>
      </c>
      <c r="F33" s="9">
        <v>9396</v>
      </c>
      <c r="G33" s="9">
        <v>100</v>
      </c>
      <c r="H33" s="10">
        <f t="shared" si="0"/>
        <v>9496</v>
      </c>
    </row>
    <row r="34" spans="1:8">
      <c r="A34" s="11"/>
      <c r="B34" s="11"/>
      <c r="C34" s="9" t="s">
        <v>39</v>
      </c>
      <c r="D34" s="9"/>
      <c r="E34" s="9" t="s">
        <v>42</v>
      </c>
      <c r="F34" s="9">
        <v>9822</v>
      </c>
      <c r="G34" s="9">
        <v>100</v>
      </c>
      <c r="H34" s="10">
        <f t="shared" si="0"/>
        <v>9922</v>
      </c>
    </row>
    <row r="35" spans="1:8">
      <c r="A35" s="11"/>
      <c r="B35" s="11"/>
      <c r="C35" s="9"/>
      <c r="D35" s="9"/>
      <c r="E35" s="9"/>
      <c r="F35" s="9"/>
      <c r="G35" s="9"/>
      <c r="H35" s="10">
        <f t="shared" si="0"/>
        <v>0</v>
      </c>
    </row>
    <row r="36" spans="1:8">
      <c r="A36" s="11"/>
      <c r="B36" s="11"/>
      <c r="C36" s="8" t="s">
        <v>43</v>
      </c>
      <c r="D36" s="9"/>
      <c r="E36" s="9" t="s">
        <v>44</v>
      </c>
      <c r="F36" s="9">
        <v>750</v>
      </c>
      <c r="G36" s="9">
        <v>100</v>
      </c>
      <c r="H36" s="10">
        <f t="shared" si="0"/>
        <v>850</v>
      </c>
    </row>
    <row r="37" spans="1:8">
      <c r="A37" s="11"/>
      <c r="B37" s="11"/>
      <c r="C37" s="9"/>
      <c r="D37" s="9"/>
      <c r="E37" s="9"/>
      <c r="F37" s="9"/>
      <c r="G37" s="9"/>
      <c r="H37" s="10">
        <f t="shared" si="0"/>
        <v>0</v>
      </c>
    </row>
    <row r="38" spans="1:8">
      <c r="A38" s="11"/>
      <c r="B38" s="11"/>
      <c r="C38" s="8" t="s">
        <v>45</v>
      </c>
      <c r="D38" s="9"/>
      <c r="E38" s="9" t="s">
        <v>46</v>
      </c>
      <c r="F38" s="9">
        <v>11127</v>
      </c>
      <c r="G38" s="9">
        <v>200</v>
      </c>
      <c r="H38" s="10">
        <f t="shared" si="0"/>
        <v>11327</v>
      </c>
    </row>
    <row r="39" spans="1:8">
      <c r="A39" s="11"/>
      <c r="B39" s="11"/>
      <c r="C39" s="9" t="s">
        <v>45</v>
      </c>
      <c r="D39" s="9"/>
      <c r="E39" s="9" t="s">
        <v>47</v>
      </c>
      <c r="F39" s="9">
        <v>5421</v>
      </c>
      <c r="G39" s="9">
        <v>100</v>
      </c>
      <c r="H39" s="10">
        <f t="shared" si="0"/>
        <v>5521</v>
      </c>
    </row>
    <row r="40" spans="1:8">
      <c r="A40" s="11"/>
      <c r="B40" s="11"/>
      <c r="C40" s="9"/>
      <c r="D40" s="9"/>
      <c r="E40" s="9"/>
      <c r="F40" s="9"/>
      <c r="H40" s="10"/>
    </row>
    <row r="41" spans="1:8">
      <c r="A41" s="11"/>
      <c r="B41" s="11"/>
      <c r="C41" s="8" t="s">
        <v>48</v>
      </c>
      <c r="D41" s="9"/>
      <c r="E41" s="9" t="s">
        <v>15</v>
      </c>
      <c r="F41" s="9">
        <v>7938</v>
      </c>
      <c r="G41" s="9">
        <v>200</v>
      </c>
      <c r="H41" s="10">
        <f>F41+G41</f>
        <v>8138</v>
      </c>
    </row>
    <row r="42" spans="1:8">
      <c r="A42" s="11"/>
      <c r="B42" s="11"/>
      <c r="C42" s="9" t="s">
        <v>48</v>
      </c>
      <c r="D42" s="9"/>
      <c r="E42" s="9" t="s">
        <v>49</v>
      </c>
      <c r="F42" s="9">
        <v>5643</v>
      </c>
      <c r="G42" s="9">
        <v>100</v>
      </c>
      <c r="H42" s="10">
        <f t="shared" si="0"/>
        <v>5743</v>
      </c>
    </row>
    <row r="43" spans="1:8">
      <c r="A43" s="11"/>
      <c r="B43" s="11"/>
      <c r="C43" s="9" t="s">
        <v>48</v>
      </c>
      <c r="D43" s="9"/>
      <c r="E43" s="9" t="s">
        <v>50</v>
      </c>
      <c r="F43" s="9">
        <v>4542</v>
      </c>
      <c r="G43" s="9">
        <v>100</v>
      </c>
      <c r="H43" s="10">
        <f t="shared" si="0"/>
        <v>4642</v>
      </c>
    </row>
    <row r="44" spans="1:8">
      <c r="A44" s="11"/>
      <c r="B44" s="11"/>
      <c r="C44" s="9"/>
      <c r="D44" s="9"/>
      <c r="E44" s="9"/>
      <c r="F44" s="9"/>
      <c r="G44" s="9"/>
      <c r="H44" s="10">
        <f t="shared" si="0"/>
        <v>0</v>
      </c>
    </row>
    <row r="45" spans="1:8">
      <c r="A45" s="11"/>
      <c r="B45" s="11"/>
      <c r="C45" s="8" t="s">
        <v>51</v>
      </c>
      <c r="D45" s="9"/>
      <c r="E45" s="9" t="s">
        <v>52</v>
      </c>
      <c r="F45" s="9">
        <v>3495</v>
      </c>
      <c r="G45" s="9">
        <v>100</v>
      </c>
      <c r="H45" s="10">
        <f t="shared" si="0"/>
        <v>3595</v>
      </c>
    </row>
    <row r="46" spans="1:8">
      <c r="A46" s="11"/>
      <c r="B46" s="11"/>
      <c r="C46" s="9" t="s">
        <v>51</v>
      </c>
      <c r="D46" s="9" t="s">
        <v>35</v>
      </c>
      <c r="E46" s="9" t="s">
        <v>15</v>
      </c>
      <c r="F46" s="9">
        <v>4026</v>
      </c>
      <c r="G46" s="9">
        <v>100</v>
      </c>
      <c r="H46" s="10">
        <f t="shared" si="0"/>
        <v>4126</v>
      </c>
    </row>
    <row r="47" spans="1:8">
      <c r="A47" s="11"/>
      <c r="B47" s="11"/>
      <c r="C47" s="9" t="s">
        <v>51</v>
      </c>
      <c r="D47" s="9"/>
      <c r="E47" s="9" t="s">
        <v>53</v>
      </c>
      <c r="F47" s="9">
        <v>3150</v>
      </c>
      <c r="G47" s="9">
        <v>100</v>
      </c>
      <c r="H47" s="10">
        <f t="shared" si="0"/>
        <v>3250</v>
      </c>
    </row>
    <row r="48" spans="1:8">
      <c r="A48" s="11"/>
      <c r="B48" s="11"/>
      <c r="C48" s="9"/>
      <c r="D48" s="9"/>
      <c r="E48" s="9"/>
      <c r="F48" s="9"/>
      <c r="G48" s="9"/>
      <c r="H48" s="10">
        <f t="shared" si="0"/>
        <v>0</v>
      </c>
    </row>
    <row r="49" spans="1:8">
      <c r="A49" s="11"/>
      <c r="B49" s="11"/>
      <c r="C49" s="8" t="s">
        <v>54</v>
      </c>
      <c r="D49" s="9"/>
      <c r="E49" s="9" t="s">
        <v>55</v>
      </c>
      <c r="F49" s="9">
        <v>4038</v>
      </c>
      <c r="G49" s="9">
        <v>100</v>
      </c>
      <c r="H49" s="10">
        <f t="shared" si="0"/>
        <v>4138</v>
      </c>
    </row>
    <row r="50" spans="1:8">
      <c r="A50" s="9"/>
      <c r="B50" s="9"/>
      <c r="C50" s="9"/>
      <c r="D50" s="9"/>
      <c r="E50" s="9" t="s">
        <v>56</v>
      </c>
      <c r="F50" s="9">
        <f>SUM(F7:F49)</f>
        <v>260277</v>
      </c>
      <c r="G50" s="9">
        <f>SUM(G7:G49)</f>
        <v>4400</v>
      </c>
      <c r="H50" s="10">
        <f>SUM(H7:H49)</f>
        <v>264677</v>
      </c>
    </row>
    <row r="53" ht="33" customHeight="1" spans="1:8">
      <c r="A53" s="12" t="s">
        <v>57</v>
      </c>
      <c r="B53" s="9" t="s">
        <v>58</v>
      </c>
      <c r="C53" s="9"/>
      <c r="D53" s="9"/>
      <c r="E53" s="9"/>
      <c r="F53" s="9"/>
      <c r="G53" s="9"/>
      <c r="H53" s="10"/>
    </row>
  </sheetData>
  <mergeCells count="2">
    <mergeCell ref="A1:F1"/>
    <mergeCell ref="B53:H53"/>
  </mergeCell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平常心A</cp:lastModifiedBy>
  <dcterms:created xsi:type="dcterms:W3CDTF">2023-05-12T11:15:00Z</dcterms:created>
  <dcterms:modified xsi:type="dcterms:W3CDTF">2024-03-26T13:20:01Z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33F676093A724424AA8C06AA786F31C4_13</vt:lpwstr>
  </property>
</Properties>
</file>