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<sst xmlns="http://schemas.openxmlformats.org/spreadsheetml/2006/main" count="755" uniqueCount="88">
  <si>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</si>
  <si>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</si>
  <si>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</si>
  <si>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</si>
  <si>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</si>
  <si>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</si>
  <si>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</si>
  <si>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</si>
  <si>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</si>
  <si>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</si>
  <si>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</si>
  <si>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</si>
  <si>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</si>
  <si>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</si>
  <si>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</si>
  <si>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</si>
  <si>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</si>
  <si>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</si>
  <si>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</si>
  <si>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</si>
  <si>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C8284AX</t>
  </si>
  <si>
    <t>24 AU</t>
  </si>
  <si>
    <t>KAZAKHSTAN</t>
  </si>
  <si>
    <t>21.06.2024</t>
  </si>
  <si>
    <t>BG721 - STONE</t>
  </si>
  <si>
    <t>C8284AXKZKA</t>
  </si>
  <si>
    <t>EGYPT</t>
  </si>
  <si>
    <t>23.07.2024</t>
  </si>
  <si>
    <t>C8284AXEGA</t>
  </si>
  <si>
    <t>GEORGIA</t>
  </si>
  <si>
    <t>C8284AXGEOA</t>
  </si>
  <si>
    <t>NORTH IRAQ</t>
  </si>
  <si>
    <t>C8284AXNIA</t>
  </si>
  <si>
    <t>BELARUS</t>
  </si>
  <si>
    <t>C8284AXBLRA</t>
  </si>
  <si>
    <t>MOROCCO</t>
  </si>
  <si>
    <t>C8284AXMRCA</t>
  </si>
  <si>
    <t>RUSSIA</t>
  </si>
  <si>
    <t>C8284AXRUSA</t>
  </si>
  <si>
    <t>BOSNIA</t>
  </si>
  <si>
    <t>C8284AXBSA</t>
  </si>
  <si>
    <t>MACEDONIA</t>
  </si>
  <si>
    <t>C8284AXMCDA</t>
  </si>
  <si>
    <t>UKRAINE</t>
  </si>
  <si>
    <t>C8284AXUKA</t>
  </si>
  <si>
    <t>SERBIA</t>
  </si>
  <si>
    <t>C8284AXSBA</t>
  </si>
  <si>
    <t>ALBANIA</t>
  </si>
  <si>
    <t>C8284AXALA</t>
  </si>
  <si>
    <t>MOLDOVA</t>
  </si>
  <si>
    <t>C8284AXMLDA</t>
  </si>
  <si>
    <t>İSTANBUL DEPO</t>
  </si>
  <si>
    <t>C8284AXECOMMPSINAL</t>
  </si>
  <si>
    <t>-</t>
  </si>
  <si>
    <t>ECOM MP</t>
  </si>
  <si>
    <t>C8284AXECOMMPSINAM</t>
  </si>
  <si>
    <t>C8284AXECOMMPSINAS</t>
  </si>
  <si>
    <t>C8284AXECOMMPSINAXL</t>
  </si>
  <si>
    <t>C8284AXECOMMPSINAXXL</t>
  </si>
  <si>
    <t>SOUTH IRAQ</t>
  </si>
  <si>
    <t>C8284AXSIA</t>
  </si>
  <si>
    <t>LEBANON</t>
  </si>
  <si>
    <t>DEFACTO PERAKENDE TİC.A.Ş. DEPO Organize San. Bölgesi 6.Depo Kazım Karabekir Mah. Cumhuriyet Cad. Tekirdağ/Çerkezköy Tel:0090 282 758 11 34-35</t>
  </si>
  <si>
    <t>C8284AXTRA</t>
  </si>
  <si>
    <t>TURKEY</t>
  </si>
  <si>
    <t>Beden Bazlı Toplam Sipariş</t>
  </si>
  <si>
    <t>有价</t>
  </si>
  <si>
    <t>无价</t>
  </si>
  <si>
    <t>待定</t>
  </si>
  <si>
    <t>价格牌数量</t>
  </si>
  <si>
    <t>有价格</t>
  </si>
  <si>
    <t>无价格</t>
  </si>
  <si>
    <t>待定数量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</si>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</sst>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G40" workbookViewId="0">
      <selection activeCell="P56" sqref="P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5.0727272727273" customWidth="1"/>
    <col min="8" max="8" width="10.8181818181818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1276519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6">
        <v>12</v>
      </c>
      <c r="Q3" s="2">
        <v>108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1276485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26</v>
      </c>
      <c r="P4" s="6">
        <v>11</v>
      </c>
      <c r="Q4" s="2">
        <v>99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1276486</v>
      </c>
      <c r="D5" s="2" t="s">
        <v>29</v>
      </c>
      <c r="E5" s="3" t="s">
        <v>27</v>
      </c>
      <c r="F5" s="3" t="s">
        <v>24</v>
      </c>
      <c r="G5" s="3" t="s">
        <v>30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29</v>
      </c>
      <c r="P5" s="6">
        <v>2</v>
      </c>
      <c r="Q5" s="2">
        <v>18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1276521</v>
      </c>
      <c r="D6" s="2" t="s">
        <v>31</v>
      </c>
      <c r="E6" s="3" t="s">
        <v>23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31</v>
      </c>
      <c r="P6" s="6">
        <v>8</v>
      </c>
      <c r="Q6" s="2">
        <v>72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1276522</v>
      </c>
      <c r="D7" s="2" t="s">
        <v>33</v>
      </c>
      <c r="E7" s="3" t="s">
        <v>23</v>
      </c>
      <c r="F7" s="3" t="s">
        <v>24</v>
      </c>
      <c r="G7" s="3" t="s">
        <v>34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33</v>
      </c>
      <c r="P7" s="6">
        <v>9</v>
      </c>
      <c r="Q7" s="2">
        <v>81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1276524</v>
      </c>
      <c r="D8" s="2" t="s">
        <v>35</v>
      </c>
      <c r="E8" s="3" t="s">
        <v>23</v>
      </c>
      <c r="F8" s="3" t="s">
        <v>24</v>
      </c>
      <c r="G8" s="3" t="s">
        <v>36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35</v>
      </c>
      <c r="P8" s="6">
        <v>12</v>
      </c>
      <c r="Q8" s="2">
        <v>108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1276526</v>
      </c>
      <c r="D9" s="2" t="s">
        <v>37</v>
      </c>
      <c r="E9" s="3" t="s">
        <v>23</v>
      </c>
      <c r="F9" s="3" t="s">
        <v>24</v>
      </c>
      <c r="G9" s="3" t="s">
        <v>38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37</v>
      </c>
      <c r="P9" s="6">
        <v>5</v>
      </c>
      <c r="Q9" s="2">
        <v>45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1276494</v>
      </c>
      <c r="D10" s="2" t="s">
        <v>39</v>
      </c>
      <c r="E10" s="3" t="s">
        <v>27</v>
      </c>
      <c r="F10" s="3" t="s">
        <v>24</v>
      </c>
      <c r="G10" s="3" t="s">
        <v>40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39</v>
      </c>
      <c r="P10" s="6">
        <v>3</v>
      </c>
      <c r="Q10" s="2">
        <v>27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1276495</v>
      </c>
      <c r="D11" s="2" t="s">
        <v>41</v>
      </c>
      <c r="E11" s="3" t="s">
        <v>27</v>
      </c>
      <c r="F11" s="3" t="s">
        <v>24</v>
      </c>
      <c r="G11" s="3" t="s">
        <v>42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41</v>
      </c>
      <c r="P11" s="6">
        <v>2</v>
      </c>
      <c r="Q11" s="2">
        <v>18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1276497</v>
      </c>
      <c r="D12" s="2" t="s">
        <v>43</v>
      </c>
      <c r="E12" s="3" t="s">
        <v>27</v>
      </c>
      <c r="F12" s="3" t="s">
        <v>24</v>
      </c>
      <c r="G12" s="3" t="s">
        <v>44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43</v>
      </c>
      <c r="P12" s="6">
        <v>4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1276499</v>
      </c>
      <c r="D13" s="2" t="s">
        <v>45</v>
      </c>
      <c r="E13" s="3" t="s">
        <v>27</v>
      </c>
      <c r="F13" s="3" t="s">
        <v>24</v>
      </c>
      <c r="G13" s="3" t="s">
        <v>46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45</v>
      </c>
      <c r="P13" s="6">
        <v>2</v>
      </c>
      <c r="Q13" s="2">
        <v>18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1276500</v>
      </c>
      <c r="D14" s="2" t="s">
        <v>47</v>
      </c>
      <c r="E14" s="3" t="s">
        <v>27</v>
      </c>
      <c r="F14" s="3" t="s">
        <v>24</v>
      </c>
      <c r="G14" s="3" t="s">
        <v>48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47</v>
      </c>
      <c r="P14" s="6">
        <v>3</v>
      </c>
      <c r="Q14" s="2">
        <v>27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1276502</v>
      </c>
      <c r="D15" s="2" t="s">
        <v>49</v>
      </c>
      <c r="E15" s="3" t="s">
        <v>27</v>
      </c>
      <c r="F15" s="3" t="s">
        <v>24</v>
      </c>
      <c r="G15" s="3" t="s">
        <v>50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49</v>
      </c>
      <c r="P15" s="6">
        <v>2</v>
      </c>
      <c r="Q15" s="2">
        <v>18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1276527</v>
      </c>
      <c r="D16" s="2" t="s">
        <v>51</v>
      </c>
      <c r="E16" s="3" t="s">
        <v>23</v>
      </c>
      <c r="F16" s="3" t="s">
        <v>24</v>
      </c>
      <c r="G16" s="3" t="s">
        <v>52</v>
      </c>
      <c r="H16" s="3">
        <v>1</v>
      </c>
      <c r="I16" s="3" t="s">
        <v>53</v>
      </c>
      <c r="J16" s="3" t="s">
        <v>53</v>
      </c>
      <c r="K16" s="2">
        <v>2</v>
      </c>
      <c r="L16" s="2" t="s">
        <v>53</v>
      </c>
      <c r="M16" s="2" t="s">
        <v>53</v>
      </c>
      <c r="N16" s="2">
        <v>2</v>
      </c>
      <c r="O16" s="2" t="s">
        <v>54</v>
      </c>
      <c r="P16" s="6">
        <v>15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1276527</v>
      </c>
      <c r="D17" s="2" t="s">
        <v>51</v>
      </c>
      <c r="E17" s="3" t="s">
        <v>23</v>
      </c>
      <c r="F17" s="3" t="s">
        <v>24</v>
      </c>
      <c r="G17" s="3" t="s">
        <v>55</v>
      </c>
      <c r="H17" s="3">
        <v>1</v>
      </c>
      <c r="I17" s="3" t="s">
        <v>53</v>
      </c>
      <c r="J17" s="3">
        <v>2</v>
      </c>
      <c r="K17" s="2" t="s">
        <v>53</v>
      </c>
      <c r="L17" s="2" t="s">
        <v>53</v>
      </c>
      <c r="M17" s="2" t="s">
        <v>53</v>
      </c>
      <c r="N17" s="2">
        <v>2</v>
      </c>
      <c r="O17" s="2" t="s">
        <v>54</v>
      </c>
      <c r="P17" s="6">
        <v>13</v>
      </c>
      <c r="Q17" s="2">
        <v>26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1276527</v>
      </c>
      <c r="D18" s="2" t="s">
        <v>51</v>
      </c>
      <c r="E18" s="3" t="s">
        <v>23</v>
      </c>
      <c r="F18" s="3" t="s">
        <v>24</v>
      </c>
      <c r="G18" s="3" t="s">
        <v>56</v>
      </c>
      <c r="H18" s="3">
        <v>1</v>
      </c>
      <c r="I18" s="3">
        <v>2</v>
      </c>
      <c r="J18" s="3" t="s">
        <v>53</v>
      </c>
      <c r="K18" s="2" t="s">
        <v>53</v>
      </c>
      <c r="L18" s="2" t="s">
        <v>53</v>
      </c>
      <c r="M18" s="2" t="s">
        <v>53</v>
      </c>
      <c r="N18" s="2">
        <v>2</v>
      </c>
      <c r="O18" s="2" t="s">
        <v>54</v>
      </c>
      <c r="P18" s="6">
        <v>6</v>
      </c>
      <c r="Q18" s="2">
        <v>12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1276527</v>
      </c>
      <c r="D19" s="2" t="s">
        <v>51</v>
      </c>
      <c r="E19" s="3" t="s">
        <v>23</v>
      </c>
      <c r="F19" s="3" t="s">
        <v>24</v>
      </c>
      <c r="G19" s="3" t="s">
        <v>57</v>
      </c>
      <c r="H19" s="3">
        <v>1</v>
      </c>
      <c r="I19" s="3" t="s">
        <v>53</v>
      </c>
      <c r="J19" s="3" t="s">
        <v>53</v>
      </c>
      <c r="K19" s="2" t="s">
        <v>53</v>
      </c>
      <c r="L19" s="2">
        <v>2</v>
      </c>
      <c r="M19" s="2" t="s">
        <v>53</v>
      </c>
      <c r="N19" s="2">
        <v>2</v>
      </c>
      <c r="O19" s="2" t="s">
        <v>54</v>
      </c>
      <c r="P19" s="6">
        <v>10</v>
      </c>
      <c r="Q19" s="2">
        <v>20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1276527</v>
      </c>
      <c r="D20" s="2" t="s">
        <v>51</v>
      </c>
      <c r="E20" s="3" t="s">
        <v>23</v>
      </c>
      <c r="F20" s="3" t="s">
        <v>24</v>
      </c>
      <c r="G20" s="3" t="s">
        <v>58</v>
      </c>
      <c r="H20" s="3">
        <v>1</v>
      </c>
      <c r="I20" s="3" t="s">
        <v>53</v>
      </c>
      <c r="J20" s="3" t="s">
        <v>53</v>
      </c>
      <c r="K20" s="2" t="s">
        <v>53</v>
      </c>
      <c r="L20" s="2" t="s">
        <v>53</v>
      </c>
      <c r="M20" s="2">
        <v>2</v>
      </c>
      <c r="N20" s="2">
        <v>2</v>
      </c>
      <c r="O20" s="2" t="s">
        <v>54</v>
      </c>
      <c r="P20" s="6">
        <v>8</v>
      </c>
      <c r="Q20" s="2">
        <v>16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1276528</v>
      </c>
      <c r="D21" s="2" t="s">
        <v>59</v>
      </c>
      <c r="E21" s="3" t="s">
        <v>23</v>
      </c>
      <c r="F21" s="3" t="s">
        <v>24</v>
      </c>
      <c r="G21" s="3" t="s">
        <v>60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59</v>
      </c>
      <c r="P21" s="6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1276509</v>
      </c>
      <c r="D22" s="2" t="s">
        <v>61</v>
      </c>
      <c r="E22" s="3" t="s">
        <v>27</v>
      </c>
      <c r="F22" s="3" t="s">
        <v>24</v>
      </c>
      <c r="G22" s="3" t="s">
        <v>60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61</v>
      </c>
      <c r="P22" s="6">
        <v>19</v>
      </c>
      <c r="Q22" s="2">
        <v>171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1276489</v>
      </c>
      <c r="D23" s="2" t="s">
        <v>62</v>
      </c>
      <c r="E23" s="3" t="s">
        <v>27</v>
      </c>
      <c r="F23" s="3" t="s">
        <v>24</v>
      </c>
      <c r="G23" s="3" t="s">
        <v>63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64</v>
      </c>
      <c r="P23" s="6">
        <v>366</v>
      </c>
      <c r="Q23" s="2">
        <v>3294</v>
      </c>
      <c r="R23" s="2">
        <v>0</v>
      </c>
      <c r="S23" s="2">
        <v>0</v>
      </c>
    </row>
    <row r="26" spans="1:40">
      <c r="A26" s="1" t="s">
        <v>65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10</v>
      </c>
      <c r="K27" s="1" t="s">
        <v>11</v>
      </c>
      <c r="L27" s="1" t="s">
        <v>12</v>
      </c>
      <c r="M27" s="1" t="s">
        <v>13</v>
      </c>
      <c r="N27" s="1" t="s">
        <v>15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="4" customFormat="1" spans="1:14">
      <c r="A28" s="6" t="s">
        <v>20</v>
      </c>
      <c r="B28" s="6" t="s">
        <v>21</v>
      </c>
      <c r="C28" s="6">
        <v>1276519</v>
      </c>
      <c r="D28" s="6" t="s">
        <v>22</v>
      </c>
      <c r="E28" s="7" t="s">
        <v>23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6">
        <v>36</v>
      </c>
      <c r="L28" s="6">
        <v>24</v>
      </c>
      <c r="M28" s="6">
        <v>12</v>
      </c>
      <c r="N28" s="6" t="s">
        <v>22</v>
      </c>
    </row>
    <row r="29" spans="1:14">
      <c r="A29" s="2" t="s">
        <v>20</v>
      </c>
      <c r="B29" s="2" t="s">
        <v>21</v>
      </c>
      <c r="C29" s="2">
        <v>1276485</v>
      </c>
      <c r="D29" s="2" t="s">
        <v>26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11</v>
      </c>
      <c r="J29" s="3">
        <v>22</v>
      </c>
      <c r="K29" s="2">
        <v>33</v>
      </c>
      <c r="L29" s="2">
        <v>22</v>
      </c>
      <c r="M29" s="2">
        <v>11</v>
      </c>
      <c r="N29" s="2" t="s">
        <v>26</v>
      </c>
    </row>
    <row r="30" spans="1:14">
      <c r="A30" s="2" t="s">
        <v>20</v>
      </c>
      <c r="B30" s="2" t="s">
        <v>21</v>
      </c>
      <c r="C30" s="2">
        <v>1276486</v>
      </c>
      <c r="D30" s="2" t="s">
        <v>29</v>
      </c>
      <c r="E30" s="3" t="s">
        <v>27</v>
      </c>
      <c r="F30" s="3" t="s">
        <v>24</v>
      </c>
      <c r="G30" s="3" t="s">
        <v>30</v>
      </c>
      <c r="H30" s="3">
        <v>1</v>
      </c>
      <c r="I30" s="3">
        <v>2</v>
      </c>
      <c r="J30" s="3">
        <v>4</v>
      </c>
      <c r="K30" s="2">
        <v>6</v>
      </c>
      <c r="L30" s="2">
        <v>4</v>
      </c>
      <c r="M30" s="2">
        <v>2</v>
      </c>
      <c r="N30" s="2" t="s">
        <v>29</v>
      </c>
    </row>
    <row r="31" spans="1:14">
      <c r="A31" s="2" t="s">
        <v>20</v>
      </c>
      <c r="B31" s="2" t="s">
        <v>21</v>
      </c>
      <c r="C31" s="2">
        <v>1276521</v>
      </c>
      <c r="D31" s="2" t="s">
        <v>31</v>
      </c>
      <c r="E31" s="3" t="s">
        <v>23</v>
      </c>
      <c r="F31" s="3" t="s">
        <v>24</v>
      </c>
      <c r="G31" s="3" t="s">
        <v>32</v>
      </c>
      <c r="H31" s="3">
        <v>1</v>
      </c>
      <c r="I31" s="3">
        <v>8</v>
      </c>
      <c r="J31" s="3">
        <v>16</v>
      </c>
      <c r="K31" s="2">
        <v>24</v>
      </c>
      <c r="L31" s="2">
        <v>16</v>
      </c>
      <c r="M31" s="2">
        <v>8</v>
      </c>
      <c r="N31" s="2" t="s">
        <v>31</v>
      </c>
    </row>
    <row r="32" s="4" customFormat="1" spans="1:14">
      <c r="A32" s="6" t="s">
        <v>20</v>
      </c>
      <c r="B32" s="6" t="s">
        <v>21</v>
      </c>
      <c r="C32" s="6">
        <v>1276522</v>
      </c>
      <c r="D32" s="6" t="s">
        <v>33</v>
      </c>
      <c r="E32" s="7" t="s">
        <v>23</v>
      </c>
      <c r="F32" s="7" t="s">
        <v>24</v>
      </c>
      <c r="G32" s="7" t="s">
        <v>34</v>
      </c>
      <c r="H32" s="7">
        <v>1</v>
      </c>
      <c r="I32" s="7">
        <v>9</v>
      </c>
      <c r="J32" s="7">
        <v>18</v>
      </c>
      <c r="K32" s="6">
        <v>27</v>
      </c>
      <c r="L32" s="6">
        <v>18</v>
      </c>
      <c r="M32" s="6">
        <v>9</v>
      </c>
      <c r="N32" s="6" t="s">
        <v>33</v>
      </c>
    </row>
    <row r="33" spans="1:14">
      <c r="A33" s="2" t="s">
        <v>20</v>
      </c>
      <c r="B33" s="2" t="s">
        <v>21</v>
      </c>
      <c r="C33" s="2">
        <v>1276524</v>
      </c>
      <c r="D33" s="2" t="s">
        <v>35</v>
      </c>
      <c r="E33" s="3" t="s">
        <v>23</v>
      </c>
      <c r="F33" s="3" t="s">
        <v>24</v>
      </c>
      <c r="G33" s="3" t="s">
        <v>36</v>
      </c>
      <c r="H33" s="3">
        <v>1</v>
      </c>
      <c r="I33" s="3">
        <v>12</v>
      </c>
      <c r="J33" s="3">
        <v>24</v>
      </c>
      <c r="K33" s="2">
        <v>36</v>
      </c>
      <c r="L33" s="2">
        <v>24</v>
      </c>
      <c r="M33" s="2">
        <v>12</v>
      </c>
      <c r="N33" s="2" t="s">
        <v>35</v>
      </c>
    </row>
    <row r="34" s="4" customFormat="1" spans="1:14">
      <c r="A34" s="6" t="s">
        <v>20</v>
      </c>
      <c r="B34" s="6" t="s">
        <v>21</v>
      </c>
      <c r="C34" s="6">
        <v>1276526</v>
      </c>
      <c r="D34" s="6" t="s">
        <v>37</v>
      </c>
      <c r="E34" s="7" t="s">
        <v>23</v>
      </c>
      <c r="F34" s="7" t="s">
        <v>24</v>
      </c>
      <c r="G34" s="7" t="s">
        <v>38</v>
      </c>
      <c r="H34" s="7">
        <v>1</v>
      </c>
      <c r="I34" s="7">
        <v>5</v>
      </c>
      <c r="J34" s="7">
        <v>10</v>
      </c>
      <c r="K34" s="6">
        <v>15</v>
      </c>
      <c r="L34" s="6">
        <v>10</v>
      </c>
      <c r="M34" s="6">
        <v>5</v>
      </c>
      <c r="N34" s="6" t="s">
        <v>37</v>
      </c>
    </row>
    <row r="35" spans="1:14">
      <c r="A35" s="2" t="s">
        <v>20</v>
      </c>
      <c r="B35" s="2" t="s">
        <v>21</v>
      </c>
      <c r="C35" s="2">
        <v>1276494</v>
      </c>
      <c r="D35" s="2" t="s">
        <v>39</v>
      </c>
      <c r="E35" s="3" t="s">
        <v>27</v>
      </c>
      <c r="F35" s="3" t="s">
        <v>24</v>
      </c>
      <c r="G35" s="3" t="s">
        <v>40</v>
      </c>
      <c r="H35" s="3">
        <v>1</v>
      </c>
      <c r="I35" s="3">
        <v>3</v>
      </c>
      <c r="J35" s="3">
        <v>6</v>
      </c>
      <c r="K35" s="2">
        <v>9</v>
      </c>
      <c r="L35" s="2">
        <v>6</v>
      </c>
      <c r="M35" s="2">
        <v>3</v>
      </c>
      <c r="N35" s="2" t="s">
        <v>39</v>
      </c>
    </row>
    <row r="36" spans="1:14">
      <c r="A36" s="2" t="s">
        <v>20</v>
      </c>
      <c r="B36" s="2" t="s">
        <v>21</v>
      </c>
      <c r="C36" s="2">
        <v>1276495</v>
      </c>
      <c r="D36" s="2" t="s">
        <v>41</v>
      </c>
      <c r="E36" s="3" t="s">
        <v>27</v>
      </c>
      <c r="F36" s="3" t="s">
        <v>24</v>
      </c>
      <c r="G36" s="3" t="s">
        <v>42</v>
      </c>
      <c r="H36" s="3">
        <v>1</v>
      </c>
      <c r="I36" s="3">
        <v>2</v>
      </c>
      <c r="J36" s="3">
        <v>4</v>
      </c>
      <c r="K36" s="2">
        <v>6</v>
      </c>
      <c r="L36" s="2">
        <v>4</v>
      </c>
      <c r="M36" s="2">
        <v>2</v>
      </c>
      <c r="N36" s="2" t="s">
        <v>41</v>
      </c>
    </row>
    <row r="37" spans="1:14">
      <c r="A37" s="2" t="s">
        <v>20</v>
      </c>
      <c r="B37" s="2" t="s">
        <v>21</v>
      </c>
      <c r="C37" s="2">
        <v>1276497</v>
      </c>
      <c r="D37" s="2" t="s">
        <v>43</v>
      </c>
      <c r="E37" s="3" t="s">
        <v>27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12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1276499</v>
      </c>
      <c r="D38" s="2" t="s">
        <v>45</v>
      </c>
      <c r="E38" s="3" t="s">
        <v>27</v>
      </c>
      <c r="F38" s="3" t="s">
        <v>24</v>
      </c>
      <c r="G38" s="3" t="s">
        <v>46</v>
      </c>
      <c r="H38" s="3">
        <v>1</v>
      </c>
      <c r="I38" s="3">
        <v>2</v>
      </c>
      <c r="J38" s="3">
        <v>4</v>
      </c>
      <c r="K38" s="2">
        <v>6</v>
      </c>
      <c r="L38" s="2">
        <v>4</v>
      </c>
      <c r="M38" s="2">
        <v>2</v>
      </c>
      <c r="N38" s="2" t="s">
        <v>45</v>
      </c>
    </row>
    <row r="39" spans="1:14">
      <c r="A39" s="2" t="s">
        <v>20</v>
      </c>
      <c r="B39" s="2" t="s">
        <v>21</v>
      </c>
      <c r="C39" s="2">
        <v>1276500</v>
      </c>
      <c r="D39" s="2" t="s">
        <v>47</v>
      </c>
      <c r="E39" s="3" t="s">
        <v>27</v>
      </c>
      <c r="F39" s="3" t="s">
        <v>24</v>
      </c>
      <c r="G39" s="3" t="s">
        <v>48</v>
      </c>
      <c r="H39" s="3">
        <v>1</v>
      </c>
      <c r="I39" s="3">
        <v>3</v>
      </c>
      <c r="J39" s="3">
        <v>6</v>
      </c>
      <c r="K39" s="2">
        <v>9</v>
      </c>
      <c r="L39" s="2">
        <v>6</v>
      </c>
      <c r="M39" s="2">
        <v>3</v>
      </c>
      <c r="N39" s="2" t="s">
        <v>47</v>
      </c>
    </row>
    <row r="40" spans="1:14">
      <c r="A40" s="2" t="s">
        <v>20</v>
      </c>
      <c r="B40" s="2" t="s">
        <v>21</v>
      </c>
      <c r="C40" s="2">
        <v>1276502</v>
      </c>
      <c r="D40" s="2" t="s">
        <v>49</v>
      </c>
      <c r="E40" s="3" t="s">
        <v>27</v>
      </c>
      <c r="F40" s="3" t="s">
        <v>24</v>
      </c>
      <c r="G40" s="3" t="s">
        <v>50</v>
      </c>
      <c r="H40" s="3">
        <v>1</v>
      </c>
      <c r="I40" s="3">
        <v>2</v>
      </c>
      <c r="J40" s="3">
        <v>4</v>
      </c>
      <c r="K40" s="2">
        <v>6</v>
      </c>
      <c r="L40" s="2">
        <v>4</v>
      </c>
      <c r="M40" s="2">
        <v>2</v>
      </c>
      <c r="N40" s="2" t="s">
        <v>49</v>
      </c>
    </row>
    <row r="41" s="5" customFormat="1" spans="1:14">
      <c r="A41" s="8" t="s">
        <v>20</v>
      </c>
      <c r="B41" s="8" t="s">
        <v>21</v>
      </c>
      <c r="C41" s="8">
        <v>1276527</v>
      </c>
      <c r="D41" s="8" t="s">
        <v>51</v>
      </c>
      <c r="E41" s="9" t="s">
        <v>23</v>
      </c>
      <c r="F41" s="9" t="s">
        <v>24</v>
      </c>
      <c r="G41" s="9" t="s">
        <v>52</v>
      </c>
      <c r="H41" s="9">
        <v>1</v>
      </c>
      <c r="I41" s="9" t="s">
        <v>53</v>
      </c>
      <c r="J41" s="9" t="s">
        <v>53</v>
      </c>
      <c r="K41" s="8">
        <v>30</v>
      </c>
      <c r="L41" s="8" t="s">
        <v>53</v>
      </c>
      <c r="M41" s="8" t="s">
        <v>53</v>
      </c>
      <c r="N41" s="8" t="s">
        <v>54</v>
      </c>
    </row>
    <row r="42" s="5" customFormat="1" spans="1:14">
      <c r="A42" s="8" t="s">
        <v>20</v>
      </c>
      <c r="B42" s="8" t="s">
        <v>21</v>
      </c>
      <c r="C42" s="8">
        <v>1276527</v>
      </c>
      <c r="D42" s="8" t="s">
        <v>51</v>
      </c>
      <c r="E42" s="9" t="s">
        <v>23</v>
      </c>
      <c r="F42" s="9" t="s">
        <v>24</v>
      </c>
      <c r="G42" s="9" t="s">
        <v>55</v>
      </c>
      <c r="H42" s="9">
        <v>1</v>
      </c>
      <c r="I42" s="9" t="s">
        <v>53</v>
      </c>
      <c r="J42" s="9">
        <v>26</v>
      </c>
      <c r="K42" s="8" t="s">
        <v>53</v>
      </c>
      <c r="L42" s="8" t="s">
        <v>53</v>
      </c>
      <c r="M42" s="8" t="s">
        <v>53</v>
      </c>
      <c r="N42" s="8" t="s">
        <v>54</v>
      </c>
    </row>
    <row r="43" s="5" customFormat="1" spans="1:14">
      <c r="A43" s="8" t="s">
        <v>20</v>
      </c>
      <c r="B43" s="8" t="s">
        <v>21</v>
      </c>
      <c r="C43" s="8">
        <v>1276527</v>
      </c>
      <c r="D43" s="8" t="s">
        <v>51</v>
      </c>
      <c r="E43" s="9" t="s">
        <v>23</v>
      </c>
      <c r="F43" s="9" t="s">
        <v>24</v>
      </c>
      <c r="G43" s="9" t="s">
        <v>56</v>
      </c>
      <c r="H43" s="9">
        <v>1</v>
      </c>
      <c r="I43" s="9">
        <v>12</v>
      </c>
      <c r="J43" s="9" t="s">
        <v>53</v>
      </c>
      <c r="K43" s="8" t="s">
        <v>53</v>
      </c>
      <c r="L43" s="8" t="s">
        <v>53</v>
      </c>
      <c r="M43" s="8" t="s">
        <v>53</v>
      </c>
      <c r="N43" s="8" t="s">
        <v>54</v>
      </c>
    </row>
    <row r="44" s="5" customFormat="1" spans="1:14">
      <c r="A44" s="8" t="s">
        <v>20</v>
      </c>
      <c r="B44" s="8" t="s">
        <v>21</v>
      </c>
      <c r="C44" s="8">
        <v>1276527</v>
      </c>
      <c r="D44" s="8" t="s">
        <v>51</v>
      </c>
      <c r="E44" s="9" t="s">
        <v>23</v>
      </c>
      <c r="F44" s="9" t="s">
        <v>24</v>
      </c>
      <c r="G44" s="9" t="s">
        <v>57</v>
      </c>
      <c r="H44" s="9">
        <v>1</v>
      </c>
      <c r="I44" s="9" t="s">
        <v>53</v>
      </c>
      <c r="J44" s="9" t="s">
        <v>53</v>
      </c>
      <c r="K44" s="8" t="s">
        <v>53</v>
      </c>
      <c r="L44" s="8">
        <v>20</v>
      </c>
      <c r="M44" s="8" t="s">
        <v>53</v>
      </c>
      <c r="N44" s="8" t="s">
        <v>54</v>
      </c>
    </row>
    <row r="45" s="5" customFormat="1" spans="1:14">
      <c r="A45" s="8" t="s">
        <v>20</v>
      </c>
      <c r="B45" s="8" t="s">
        <v>21</v>
      </c>
      <c r="C45" s="8">
        <v>1276527</v>
      </c>
      <c r="D45" s="8" t="s">
        <v>51</v>
      </c>
      <c r="E45" s="9" t="s">
        <v>23</v>
      </c>
      <c r="F45" s="9" t="s">
        <v>24</v>
      </c>
      <c r="G45" s="9" t="s">
        <v>58</v>
      </c>
      <c r="H45" s="9">
        <v>1</v>
      </c>
      <c r="I45" s="9" t="s">
        <v>53</v>
      </c>
      <c r="J45" s="9" t="s">
        <v>53</v>
      </c>
      <c r="K45" s="8" t="s">
        <v>53</v>
      </c>
      <c r="L45" s="8" t="s">
        <v>53</v>
      </c>
      <c r="M45" s="8">
        <v>16</v>
      </c>
      <c r="N45" s="8" t="s">
        <v>54</v>
      </c>
    </row>
    <row r="46" spans="1:14">
      <c r="A46" s="2" t="s">
        <v>20</v>
      </c>
      <c r="B46" s="2" t="s">
        <v>21</v>
      </c>
      <c r="C46" s="2">
        <v>1276528</v>
      </c>
      <c r="D46" s="2" t="s">
        <v>59</v>
      </c>
      <c r="E46" s="3" t="s">
        <v>23</v>
      </c>
      <c r="F46" s="3" t="s">
        <v>24</v>
      </c>
      <c r="G46" s="3" t="s">
        <v>60</v>
      </c>
      <c r="H46" s="3">
        <v>1</v>
      </c>
      <c r="I46" s="3">
        <v>6</v>
      </c>
      <c r="J46" s="3">
        <v>12</v>
      </c>
      <c r="K46" s="2">
        <v>18</v>
      </c>
      <c r="L46" s="2">
        <v>12</v>
      </c>
      <c r="M46" s="2">
        <v>6</v>
      </c>
      <c r="N46" s="2" t="s">
        <v>59</v>
      </c>
    </row>
    <row r="47" spans="1:14">
      <c r="A47" s="2" t="s">
        <v>20</v>
      </c>
      <c r="B47" s="2" t="s">
        <v>21</v>
      </c>
      <c r="C47" s="2">
        <v>1276509</v>
      </c>
      <c r="D47" s="2" t="s">
        <v>61</v>
      </c>
      <c r="E47" s="3" t="s">
        <v>27</v>
      </c>
      <c r="F47" s="3" t="s">
        <v>24</v>
      </c>
      <c r="G47" s="3" t="s">
        <v>60</v>
      </c>
      <c r="H47" s="3">
        <v>1</v>
      </c>
      <c r="I47" s="3">
        <v>19</v>
      </c>
      <c r="J47" s="3">
        <v>38</v>
      </c>
      <c r="K47" s="2">
        <v>57</v>
      </c>
      <c r="L47" s="2">
        <v>38</v>
      </c>
      <c r="M47" s="2">
        <v>19</v>
      </c>
      <c r="N47" s="2" t="s">
        <v>61</v>
      </c>
    </row>
    <row r="48" spans="1:14">
      <c r="A48" s="2" t="s">
        <v>20</v>
      </c>
      <c r="B48" s="2" t="s">
        <v>21</v>
      </c>
      <c r="C48" s="2">
        <v>1276489</v>
      </c>
      <c r="D48" s="2" t="s">
        <v>62</v>
      </c>
      <c r="E48" s="3" t="s">
        <v>27</v>
      </c>
      <c r="F48" s="3" t="s">
        <v>24</v>
      </c>
      <c r="G48" s="3" t="s">
        <v>63</v>
      </c>
      <c r="H48" s="3">
        <v>1</v>
      </c>
      <c r="I48" s="3">
        <v>366</v>
      </c>
      <c r="J48" s="3">
        <v>732</v>
      </c>
      <c r="K48" s="2">
        <v>1098</v>
      </c>
      <c r="L48" s="2">
        <v>732</v>
      </c>
      <c r="M48" s="2">
        <v>366</v>
      </c>
      <c r="N48" s="2" t="s">
        <v>64</v>
      </c>
    </row>
    <row r="49" spans="9:13">
      <c r="I49">
        <f>SUM(I28:I48)</f>
        <v>478</v>
      </c>
      <c r="J49">
        <f>SUM(J28:J48)</f>
        <v>958</v>
      </c>
      <c r="K49">
        <f>SUM(K28:K48)</f>
        <v>1428</v>
      </c>
      <c r="L49">
        <f>SUM(L28:L48)</f>
        <v>952</v>
      </c>
      <c r="M49">
        <f>SUM(M28:M48)</f>
        <v>482</v>
      </c>
    </row>
    <row r="51" spans="8:13">
      <c r="H51" s="10"/>
      <c r="I51" s="13" t="s">
        <v>9</v>
      </c>
      <c r="J51" s="13" t="s">
        <v>10</v>
      </c>
      <c r="K51" s="13" t="s">
        <v>11</v>
      </c>
      <c r="L51" s="13" t="s">
        <v>12</v>
      </c>
      <c r="M51" s="13" t="s">
        <v>13</v>
      </c>
    </row>
    <row r="52" spans="8:13">
      <c r="H52" s="11" t="s">
        <v>66</v>
      </c>
      <c r="I52" s="10">
        <f>I49-I53-I54</f>
        <v>440</v>
      </c>
      <c r="J52" s="10">
        <f>J49-J53-J54</f>
        <v>880</v>
      </c>
      <c r="K52" s="10">
        <f>K49-K53-K54</f>
        <v>1320</v>
      </c>
      <c r="L52" s="10">
        <f>L49-L53-L54</f>
        <v>880</v>
      </c>
      <c r="M52" s="10">
        <f>M49-M53-M54</f>
        <v>440</v>
      </c>
    </row>
    <row r="53" spans="8:13">
      <c r="H53" s="11" t="s">
        <v>67</v>
      </c>
      <c r="I53" s="10">
        <v>12</v>
      </c>
      <c r="J53" s="10">
        <v>26</v>
      </c>
      <c r="K53" s="10">
        <v>30</v>
      </c>
      <c r="L53" s="10">
        <v>20</v>
      </c>
      <c r="M53" s="10">
        <v>16</v>
      </c>
    </row>
    <row r="54" spans="8:13">
      <c r="H54" s="11" t="s">
        <v>68</v>
      </c>
      <c r="I54" s="10">
        <v>26</v>
      </c>
      <c r="J54" s="10">
        <v>52</v>
      </c>
      <c r="K54" s="10">
        <v>78</v>
      </c>
      <c r="L54" s="10">
        <v>52</v>
      </c>
      <c r="M54" s="10">
        <v>26</v>
      </c>
    </row>
    <row r="56" spans="8:13">
      <c r="H56" s="12" t="s">
        <v>69</v>
      </c>
      <c r="I56" s="14" t="s">
        <v>9</v>
      </c>
      <c r="J56" s="14" t="s">
        <v>10</v>
      </c>
      <c r="K56" s="14" t="s">
        <v>11</v>
      </c>
      <c r="L56" s="14" t="s">
        <v>12</v>
      </c>
      <c r="M56" s="14" t="s">
        <v>13</v>
      </c>
    </row>
    <row r="57" spans="8:13">
      <c r="H57" s="12" t="s">
        <v>70</v>
      </c>
      <c r="I57" s="15">
        <f>I52*1.02</f>
        <v>448.8</v>
      </c>
      <c r="J57" s="15">
        <f>J52*1.02</f>
        <v>897.6</v>
      </c>
      <c r="K57" s="15">
        <f>K52*1.02</f>
        <v>1346.4</v>
      </c>
      <c r="L57" s="15">
        <f>L52*1.02</f>
        <v>897.6</v>
      </c>
      <c r="M57" s="15">
        <f>M52*1.02</f>
        <v>448.8</v>
      </c>
    </row>
    <row r="58" spans="8:13">
      <c r="H58" s="12" t="s">
        <v>71</v>
      </c>
      <c r="I58" s="15">
        <f>I53*1.02</f>
        <v>12.24</v>
      </c>
      <c r="J58" s="15">
        <f>J53*1.02</f>
        <v>26.52</v>
      </c>
      <c r="K58" s="15">
        <f>K53*1.02</f>
        <v>30.6</v>
      </c>
      <c r="L58" s="15">
        <f>L53*1.02</f>
        <v>20.4</v>
      </c>
      <c r="M58" s="15">
        <f>M53*1.02</f>
        <v>16.32</v>
      </c>
    </row>
    <row r="59" spans="8:13">
      <c r="H59" s="12" t="s">
        <v>72</v>
      </c>
      <c r="I59" s="15">
        <f>I54*1.02</f>
        <v>26.52</v>
      </c>
      <c r="J59" s="15">
        <f>J54*1.02</f>
        <v>53.04</v>
      </c>
      <c r="K59" s="15">
        <f>K54*1.02</f>
        <v>79.56</v>
      </c>
      <c r="L59" s="15">
        <f>L54*1.02</f>
        <v>53.04</v>
      </c>
      <c r="M59" s="15">
        <f>M54*1.02</f>
        <v>26.52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5.0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4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1276519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2">
        <v>12</v>
      </c>
      <c r="Q3" s="2">
        <v>108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1276485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26</v>
      </c>
      <c r="P4" s="2">
        <v>11</v>
      </c>
      <c r="Q4" s="2">
        <v>99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1276486</v>
      </c>
      <c r="D5" s="2" t="s">
        <v>29</v>
      </c>
      <c r="E5" s="3" t="s">
        <v>27</v>
      </c>
      <c r="F5" s="3" t="s">
        <v>24</v>
      </c>
      <c r="G5" s="3" t="s">
        <v>30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29</v>
      </c>
      <c r="P5" s="2">
        <v>2</v>
      </c>
      <c r="Q5" s="2">
        <v>18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1276521</v>
      </c>
      <c r="D6" s="2" t="s">
        <v>31</v>
      </c>
      <c r="E6" s="3" t="s">
        <v>23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31</v>
      </c>
      <c r="P6" s="2">
        <v>8</v>
      </c>
      <c r="Q6" s="2">
        <v>72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1276522</v>
      </c>
      <c r="D7" s="2" t="s">
        <v>33</v>
      </c>
      <c r="E7" s="3" t="s">
        <v>23</v>
      </c>
      <c r="F7" s="3" t="s">
        <v>24</v>
      </c>
      <c r="G7" s="3" t="s">
        <v>34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33</v>
      </c>
      <c r="P7" s="2">
        <v>9</v>
      </c>
      <c r="Q7" s="2">
        <v>81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1276524</v>
      </c>
      <c r="D8" s="2" t="s">
        <v>35</v>
      </c>
      <c r="E8" s="3" t="s">
        <v>23</v>
      </c>
      <c r="F8" s="3" t="s">
        <v>24</v>
      </c>
      <c r="G8" s="3" t="s">
        <v>36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35</v>
      </c>
      <c r="P8" s="2">
        <v>12</v>
      </c>
      <c r="Q8" s="2">
        <v>108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1276526</v>
      </c>
      <c r="D9" s="2" t="s">
        <v>37</v>
      </c>
      <c r="E9" s="3" t="s">
        <v>23</v>
      </c>
      <c r="F9" s="3" t="s">
        <v>24</v>
      </c>
      <c r="G9" s="3" t="s">
        <v>38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37</v>
      </c>
      <c r="P9" s="2">
        <v>5</v>
      </c>
      <c r="Q9" s="2">
        <v>45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1276494</v>
      </c>
      <c r="D10" s="2" t="s">
        <v>39</v>
      </c>
      <c r="E10" s="3" t="s">
        <v>27</v>
      </c>
      <c r="F10" s="3" t="s">
        <v>24</v>
      </c>
      <c r="G10" s="3" t="s">
        <v>40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39</v>
      </c>
      <c r="P10" s="2">
        <v>3</v>
      </c>
      <c r="Q10" s="2">
        <v>27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1276495</v>
      </c>
      <c r="D11" s="2" t="s">
        <v>41</v>
      </c>
      <c r="E11" s="3" t="s">
        <v>27</v>
      </c>
      <c r="F11" s="3" t="s">
        <v>24</v>
      </c>
      <c r="G11" s="3" t="s">
        <v>42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41</v>
      </c>
      <c r="P11" s="2">
        <v>2</v>
      </c>
      <c r="Q11" s="2">
        <v>18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1276497</v>
      </c>
      <c r="D12" s="2" t="s">
        <v>43</v>
      </c>
      <c r="E12" s="3" t="s">
        <v>27</v>
      </c>
      <c r="F12" s="3" t="s">
        <v>24</v>
      </c>
      <c r="G12" s="3" t="s">
        <v>44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43</v>
      </c>
      <c r="P12" s="2">
        <v>4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1276499</v>
      </c>
      <c r="D13" s="2" t="s">
        <v>45</v>
      </c>
      <c r="E13" s="3" t="s">
        <v>27</v>
      </c>
      <c r="F13" s="3" t="s">
        <v>24</v>
      </c>
      <c r="G13" s="3" t="s">
        <v>46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45</v>
      </c>
      <c r="P13" s="2">
        <v>2</v>
      </c>
      <c r="Q13" s="2">
        <v>18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1276500</v>
      </c>
      <c r="D14" s="2" t="s">
        <v>47</v>
      </c>
      <c r="E14" s="3" t="s">
        <v>27</v>
      </c>
      <c r="F14" s="3" t="s">
        <v>24</v>
      </c>
      <c r="G14" s="3" t="s">
        <v>48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47</v>
      </c>
      <c r="P14" s="2">
        <v>3</v>
      </c>
      <c r="Q14" s="2">
        <v>27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1276502</v>
      </c>
      <c r="D15" s="2" t="s">
        <v>49</v>
      </c>
      <c r="E15" s="3" t="s">
        <v>27</v>
      </c>
      <c r="F15" s="3" t="s">
        <v>24</v>
      </c>
      <c r="G15" s="3" t="s">
        <v>50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49</v>
      </c>
      <c r="P15" s="2">
        <v>2</v>
      </c>
      <c r="Q15" s="2">
        <v>18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1276527</v>
      </c>
      <c r="D16" s="2" t="s">
        <v>51</v>
      </c>
      <c r="E16" s="3" t="s">
        <v>23</v>
      </c>
      <c r="F16" s="3" t="s">
        <v>24</v>
      </c>
      <c r="G16" s="3" t="s">
        <v>52</v>
      </c>
      <c r="H16" s="3">
        <v>1</v>
      </c>
      <c r="I16" s="3" t="s">
        <v>53</v>
      </c>
      <c r="J16" s="3" t="s">
        <v>53</v>
      </c>
      <c r="K16" s="2">
        <v>2</v>
      </c>
      <c r="L16" s="2" t="s">
        <v>53</v>
      </c>
      <c r="M16" s="2" t="s">
        <v>53</v>
      </c>
      <c r="N16" s="2">
        <v>2</v>
      </c>
      <c r="O16" s="2" t="s">
        <v>54</v>
      </c>
      <c r="P16" s="2">
        <v>15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1276527</v>
      </c>
      <c r="D17" s="2" t="s">
        <v>51</v>
      </c>
      <c r="E17" s="3" t="s">
        <v>23</v>
      </c>
      <c r="F17" s="3" t="s">
        <v>24</v>
      </c>
      <c r="G17" s="3" t="s">
        <v>55</v>
      </c>
      <c r="H17" s="3">
        <v>1</v>
      </c>
      <c r="I17" s="3" t="s">
        <v>53</v>
      </c>
      <c r="J17" s="3">
        <v>2</v>
      </c>
      <c r="K17" s="2" t="s">
        <v>53</v>
      </c>
      <c r="L17" s="2" t="s">
        <v>53</v>
      </c>
      <c r="M17" s="2" t="s">
        <v>53</v>
      </c>
      <c r="N17" s="2">
        <v>2</v>
      </c>
      <c r="O17" s="2" t="s">
        <v>54</v>
      </c>
      <c r="P17" s="2">
        <v>13</v>
      </c>
      <c r="Q17" s="2">
        <v>26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1276527</v>
      </c>
      <c r="D18" s="2" t="s">
        <v>51</v>
      </c>
      <c r="E18" s="3" t="s">
        <v>23</v>
      </c>
      <c r="F18" s="3" t="s">
        <v>24</v>
      </c>
      <c r="G18" s="3" t="s">
        <v>56</v>
      </c>
      <c r="H18" s="3">
        <v>1</v>
      </c>
      <c r="I18" s="3">
        <v>2</v>
      </c>
      <c r="J18" s="3" t="s">
        <v>53</v>
      </c>
      <c r="K18" s="2" t="s">
        <v>53</v>
      </c>
      <c r="L18" s="2" t="s">
        <v>53</v>
      </c>
      <c r="M18" s="2" t="s">
        <v>53</v>
      </c>
      <c r="N18" s="2">
        <v>2</v>
      </c>
      <c r="O18" s="2" t="s">
        <v>54</v>
      </c>
      <c r="P18" s="2">
        <v>6</v>
      </c>
      <c r="Q18" s="2">
        <v>12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1276527</v>
      </c>
      <c r="D19" s="2" t="s">
        <v>51</v>
      </c>
      <c r="E19" s="3" t="s">
        <v>23</v>
      </c>
      <c r="F19" s="3" t="s">
        <v>24</v>
      </c>
      <c r="G19" s="3" t="s">
        <v>57</v>
      </c>
      <c r="H19" s="3">
        <v>1</v>
      </c>
      <c r="I19" s="3" t="s">
        <v>53</v>
      </c>
      <c r="J19" s="3" t="s">
        <v>53</v>
      </c>
      <c r="K19" s="2" t="s">
        <v>53</v>
      </c>
      <c r="L19" s="2">
        <v>2</v>
      </c>
      <c r="M19" s="2" t="s">
        <v>53</v>
      </c>
      <c r="N19" s="2">
        <v>2</v>
      </c>
      <c r="O19" s="2" t="s">
        <v>54</v>
      </c>
      <c r="P19" s="2">
        <v>10</v>
      </c>
      <c r="Q19" s="2">
        <v>20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1276527</v>
      </c>
      <c r="D20" s="2" t="s">
        <v>51</v>
      </c>
      <c r="E20" s="3" t="s">
        <v>23</v>
      </c>
      <c r="F20" s="3" t="s">
        <v>24</v>
      </c>
      <c r="G20" s="3" t="s">
        <v>58</v>
      </c>
      <c r="H20" s="3">
        <v>1</v>
      </c>
      <c r="I20" s="3" t="s">
        <v>53</v>
      </c>
      <c r="J20" s="3" t="s">
        <v>53</v>
      </c>
      <c r="K20" s="2" t="s">
        <v>53</v>
      </c>
      <c r="L20" s="2" t="s">
        <v>53</v>
      </c>
      <c r="M20" s="2">
        <v>2</v>
      </c>
      <c r="N20" s="2">
        <v>2</v>
      </c>
      <c r="O20" s="2" t="s">
        <v>54</v>
      </c>
      <c r="P20" s="2">
        <v>8</v>
      </c>
      <c r="Q20" s="2">
        <v>16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1276528</v>
      </c>
      <c r="D21" s="2" t="s">
        <v>59</v>
      </c>
      <c r="E21" s="3" t="s">
        <v>23</v>
      </c>
      <c r="F21" s="3" t="s">
        <v>24</v>
      </c>
      <c r="G21" s="3" t="s">
        <v>60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59</v>
      </c>
      <c r="P21" s="2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1276509</v>
      </c>
      <c r="D22" s="2" t="s">
        <v>61</v>
      </c>
      <c r="E22" s="3" t="s">
        <v>27</v>
      </c>
      <c r="F22" s="3" t="s">
        <v>24</v>
      </c>
      <c r="G22" s="3" t="s">
        <v>60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61</v>
      </c>
      <c r="P22" s="2">
        <v>19</v>
      </c>
      <c r="Q22" s="2">
        <v>171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1276489</v>
      </c>
      <c r="D23" s="2" t="s">
        <v>62</v>
      </c>
      <c r="E23" s="3" t="s">
        <v>27</v>
      </c>
      <c r="F23" s="3" t="s">
        <v>24</v>
      </c>
      <c r="G23" s="3" t="s">
        <v>63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64</v>
      </c>
      <c r="P23" s="2">
        <v>366</v>
      </c>
      <c r="Q23" s="2">
        <v>3294</v>
      </c>
      <c r="R23" s="2">
        <v>0</v>
      </c>
      <c r="S23" s="2">
        <v>0</v>
      </c>
    </row>
    <row r="26" spans="1:40">
      <c r="A26" s="1" t="s">
        <v>87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74</v>
      </c>
      <c r="B27" s="1" t="s">
        <v>75</v>
      </c>
      <c r="C27" s="1" t="s">
        <v>76</v>
      </c>
      <c r="D27" s="1" t="s">
        <v>4</v>
      </c>
      <c r="E27" s="1" t="s">
        <v>77</v>
      </c>
      <c r="F27" s="1" t="s">
        <v>78</v>
      </c>
      <c r="G27" s="1" t="s">
        <v>79</v>
      </c>
      <c r="H27" s="1" t="s">
        <v>80</v>
      </c>
      <c r="I27" s="1" t="s">
        <v>9</v>
      </c>
      <c r="J27" s="1" t="s">
        <v>10</v>
      </c>
      <c r="K27" s="1" t="s">
        <v>11</v>
      </c>
      <c r="L27" s="1" t="s">
        <v>12</v>
      </c>
      <c r="M27" s="1" t="s">
        <v>13</v>
      </c>
      <c r="N27" s="1" t="s">
        <v>82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4">
      <c r="A28" s="2" t="s">
        <v>20</v>
      </c>
      <c r="B28" s="2" t="s">
        <v>21</v>
      </c>
      <c r="C28" s="2">
        <v>1276519</v>
      </c>
      <c r="D28" s="2" t="s">
        <v>22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12</v>
      </c>
      <c r="J28" s="3">
        <v>24</v>
      </c>
      <c r="K28" s="2">
        <v>36</v>
      </c>
      <c r="L28" s="2">
        <v>24</v>
      </c>
      <c r="M28" s="2">
        <v>12</v>
      </c>
      <c r="N28" s="2" t="s">
        <v>22</v>
      </c>
    </row>
    <row r="29" spans="1:14">
      <c r="A29" s="2" t="s">
        <v>20</v>
      </c>
      <c r="B29" s="2" t="s">
        <v>21</v>
      </c>
      <c r="C29" s="2">
        <v>1276485</v>
      </c>
      <c r="D29" s="2" t="s">
        <v>26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11</v>
      </c>
      <c r="J29" s="3">
        <v>22</v>
      </c>
      <c r="K29" s="2">
        <v>33</v>
      </c>
      <c r="L29" s="2">
        <v>22</v>
      </c>
      <c r="M29" s="2">
        <v>11</v>
      </c>
      <c r="N29" s="2" t="s">
        <v>26</v>
      </c>
    </row>
    <row r="30" spans="1:14">
      <c r="A30" s="2" t="s">
        <v>20</v>
      </c>
      <c r="B30" s="2" t="s">
        <v>21</v>
      </c>
      <c r="C30" s="2">
        <v>1276486</v>
      </c>
      <c r="D30" s="2" t="s">
        <v>29</v>
      </c>
      <c r="E30" s="3" t="s">
        <v>27</v>
      </c>
      <c r="F30" s="3" t="s">
        <v>24</v>
      </c>
      <c r="G30" s="3" t="s">
        <v>30</v>
      </c>
      <c r="H30" s="3">
        <v>1</v>
      </c>
      <c r="I30" s="3">
        <v>2</v>
      </c>
      <c r="J30" s="3">
        <v>4</v>
      </c>
      <c r="K30" s="2">
        <v>6</v>
      </c>
      <c r="L30" s="2">
        <v>4</v>
      </c>
      <c r="M30" s="2">
        <v>2</v>
      </c>
      <c r="N30" s="2" t="s">
        <v>29</v>
      </c>
    </row>
    <row r="31" spans="1:14">
      <c r="A31" s="2" t="s">
        <v>20</v>
      </c>
      <c r="B31" s="2" t="s">
        <v>21</v>
      </c>
      <c r="C31" s="2">
        <v>1276521</v>
      </c>
      <c r="D31" s="2" t="s">
        <v>31</v>
      </c>
      <c r="E31" s="3" t="s">
        <v>23</v>
      </c>
      <c r="F31" s="3" t="s">
        <v>24</v>
      </c>
      <c r="G31" s="3" t="s">
        <v>32</v>
      </c>
      <c r="H31" s="3">
        <v>1</v>
      </c>
      <c r="I31" s="3">
        <v>8</v>
      </c>
      <c r="J31" s="3">
        <v>16</v>
      </c>
      <c r="K31" s="2">
        <v>24</v>
      </c>
      <c r="L31" s="2">
        <v>16</v>
      </c>
      <c r="M31" s="2">
        <v>8</v>
      </c>
      <c r="N31" s="2" t="s">
        <v>31</v>
      </c>
    </row>
    <row r="32" spans="1:14">
      <c r="A32" s="2" t="s">
        <v>20</v>
      </c>
      <c r="B32" s="2" t="s">
        <v>21</v>
      </c>
      <c r="C32" s="2">
        <v>1276522</v>
      </c>
      <c r="D32" s="2" t="s">
        <v>33</v>
      </c>
      <c r="E32" s="3" t="s">
        <v>23</v>
      </c>
      <c r="F32" s="3" t="s">
        <v>24</v>
      </c>
      <c r="G32" s="3" t="s">
        <v>34</v>
      </c>
      <c r="H32" s="3">
        <v>1</v>
      </c>
      <c r="I32" s="3">
        <v>9</v>
      </c>
      <c r="J32" s="3">
        <v>18</v>
      </c>
      <c r="K32" s="2">
        <v>27</v>
      </c>
      <c r="L32" s="2">
        <v>18</v>
      </c>
      <c r="M32" s="2">
        <v>9</v>
      </c>
      <c r="N32" s="2" t="s">
        <v>33</v>
      </c>
    </row>
    <row r="33" spans="1:14">
      <c r="A33" s="2" t="s">
        <v>20</v>
      </c>
      <c r="B33" s="2" t="s">
        <v>21</v>
      </c>
      <c r="C33" s="2">
        <v>1276524</v>
      </c>
      <c r="D33" s="2" t="s">
        <v>35</v>
      </c>
      <c r="E33" s="3" t="s">
        <v>23</v>
      </c>
      <c r="F33" s="3" t="s">
        <v>24</v>
      </c>
      <c r="G33" s="3" t="s">
        <v>36</v>
      </c>
      <c r="H33" s="3">
        <v>1</v>
      </c>
      <c r="I33" s="3">
        <v>12</v>
      </c>
      <c r="J33" s="3">
        <v>24</v>
      </c>
      <c r="K33" s="2">
        <v>36</v>
      </c>
      <c r="L33" s="2">
        <v>24</v>
      </c>
      <c r="M33" s="2">
        <v>12</v>
      </c>
      <c r="N33" s="2" t="s">
        <v>35</v>
      </c>
    </row>
    <row r="34" spans="1:14">
      <c r="A34" s="2" t="s">
        <v>20</v>
      </c>
      <c r="B34" s="2" t="s">
        <v>21</v>
      </c>
      <c r="C34" s="2">
        <v>1276526</v>
      </c>
      <c r="D34" s="2" t="s">
        <v>37</v>
      </c>
      <c r="E34" s="3" t="s">
        <v>23</v>
      </c>
      <c r="F34" s="3" t="s">
        <v>24</v>
      </c>
      <c r="G34" s="3" t="s">
        <v>38</v>
      </c>
      <c r="H34" s="3">
        <v>1</v>
      </c>
      <c r="I34" s="3">
        <v>5</v>
      </c>
      <c r="J34" s="3">
        <v>10</v>
      </c>
      <c r="K34" s="2">
        <v>15</v>
      </c>
      <c r="L34" s="2">
        <v>10</v>
      </c>
      <c r="M34" s="2">
        <v>5</v>
      </c>
      <c r="N34" s="2" t="s">
        <v>37</v>
      </c>
    </row>
    <row r="35" spans="1:14">
      <c r="A35" s="2" t="s">
        <v>20</v>
      </c>
      <c r="B35" s="2" t="s">
        <v>21</v>
      </c>
      <c r="C35" s="2">
        <v>1276494</v>
      </c>
      <c r="D35" s="2" t="s">
        <v>39</v>
      </c>
      <c r="E35" s="3" t="s">
        <v>27</v>
      </c>
      <c r="F35" s="3" t="s">
        <v>24</v>
      </c>
      <c r="G35" s="3" t="s">
        <v>40</v>
      </c>
      <c r="H35" s="3">
        <v>1</v>
      </c>
      <c r="I35" s="3">
        <v>3</v>
      </c>
      <c r="J35" s="3">
        <v>6</v>
      </c>
      <c r="K35" s="2">
        <v>9</v>
      </c>
      <c r="L35" s="2">
        <v>6</v>
      </c>
      <c r="M35" s="2">
        <v>3</v>
      </c>
      <c r="N35" s="2" t="s">
        <v>39</v>
      </c>
    </row>
    <row r="36" spans="1:14">
      <c r="A36" s="2" t="s">
        <v>20</v>
      </c>
      <c r="B36" s="2" t="s">
        <v>21</v>
      </c>
      <c r="C36" s="2">
        <v>1276495</v>
      </c>
      <c r="D36" s="2" t="s">
        <v>41</v>
      </c>
      <c r="E36" s="3" t="s">
        <v>27</v>
      </c>
      <c r="F36" s="3" t="s">
        <v>24</v>
      </c>
      <c r="G36" s="3" t="s">
        <v>42</v>
      </c>
      <c r="H36" s="3">
        <v>1</v>
      </c>
      <c r="I36" s="3">
        <v>2</v>
      </c>
      <c r="J36" s="3">
        <v>4</v>
      </c>
      <c r="K36" s="2">
        <v>6</v>
      </c>
      <c r="L36" s="2">
        <v>4</v>
      </c>
      <c r="M36" s="2">
        <v>2</v>
      </c>
      <c r="N36" s="2" t="s">
        <v>41</v>
      </c>
    </row>
    <row r="37" spans="1:14">
      <c r="A37" s="2" t="s">
        <v>20</v>
      </c>
      <c r="B37" s="2" t="s">
        <v>21</v>
      </c>
      <c r="C37" s="2">
        <v>1276497</v>
      </c>
      <c r="D37" s="2" t="s">
        <v>43</v>
      </c>
      <c r="E37" s="3" t="s">
        <v>27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12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1276499</v>
      </c>
      <c r="D38" s="2" t="s">
        <v>45</v>
      </c>
      <c r="E38" s="3" t="s">
        <v>27</v>
      </c>
      <c r="F38" s="3" t="s">
        <v>24</v>
      </c>
      <c r="G38" s="3" t="s">
        <v>46</v>
      </c>
      <c r="H38" s="3">
        <v>1</v>
      </c>
      <c r="I38" s="3">
        <v>2</v>
      </c>
      <c r="J38" s="3">
        <v>4</v>
      </c>
      <c r="K38" s="2">
        <v>6</v>
      </c>
      <c r="L38" s="2">
        <v>4</v>
      </c>
      <c r="M38" s="2">
        <v>2</v>
      </c>
      <c r="N38" s="2" t="s">
        <v>45</v>
      </c>
    </row>
    <row r="39" spans="1:14">
      <c r="A39" s="2" t="s">
        <v>20</v>
      </c>
      <c r="B39" s="2" t="s">
        <v>21</v>
      </c>
      <c r="C39" s="2">
        <v>1276500</v>
      </c>
      <c r="D39" s="2" t="s">
        <v>47</v>
      </c>
      <c r="E39" s="3" t="s">
        <v>27</v>
      </c>
      <c r="F39" s="3" t="s">
        <v>24</v>
      </c>
      <c r="G39" s="3" t="s">
        <v>48</v>
      </c>
      <c r="H39" s="3">
        <v>1</v>
      </c>
      <c r="I39" s="3">
        <v>3</v>
      </c>
      <c r="J39" s="3">
        <v>6</v>
      </c>
      <c r="K39" s="2">
        <v>9</v>
      </c>
      <c r="L39" s="2">
        <v>6</v>
      </c>
      <c r="M39" s="2">
        <v>3</v>
      </c>
      <c r="N39" s="2" t="s">
        <v>47</v>
      </c>
    </row>
    <row r="40" spans="1:14">
      <c r="A40" s="2" t="s">
        <v>20</v>
      </c>
      <c r="B40" s="2" t="s">
        <v>21</v>
      </c>
      <c r="C40" s="2">
        <v>1276502</v>
      </c>
      <c r="D40" s="2" t="s">
        <v>49</v>
      </c>
      <c r="E40" s="3" t="s">
        <v>27</v>
      </c>
      <c r="F40" s="3" t="s">
        <v>24</v>
      </c>
      <c r="G40" s="3" t="s">
        <v>50</v>
      </c>
      <c r="H40" s="3">
        <v>1</v>
      </c>
      <c r="I40" s="3">
        <v>2</v>
      </c>
      <c r="J40" s="3">
        <v>4</v>
      </c>
      <c r="K40" s="2">
        <v>6</v>
      </c>
      <c r="L40" s="2">
        <v>4</v>
      </c>
      <c r="M40" s="2">
        <v>2</v>
      </c>
      <c r="N40" s="2" t="s">
        <v>49</v>
      </c>
    </row>
    <row r="41" spans="1:14">
      <c r="A41" s="2" t="s">
        <v>20</v>
      </c>
      <c r="B41" s="2" t="s">
        <v>21</v>
      </c>
      <c r="C41" s="2">
        <v>1276527</v>
      </c>
      <c r="D41" s="2" t="s">
        <v>51</v>
      </c>
      <c r="E41" s="3" t="s">
        <v>23</v>
      </c>
      <c r="F41" s="3" t="s">
        <v>24</v>
      </c>
      <c r="G41" s="3" t="s">
        <v>52</v>
      </c>
      <c r="H41" s="3">
        <v>1</v>
      </c>
      <c r="I41" s="3" t="s">
        <v>53</v>
      </c>
      <c r="J41" s="3" t="s">
        <v>53</v>
      </c>
      <c r="K41" s="2">
        <v>30</v>
      </c>
      <c r="L41" s="2" t="s">
        <v>53</v>
      </c>
      <c r="M41" s="2" t="s">
        <v>53</v>
      </c>
      <c r="N41" s="2" t="s">
        <v>54</v>
      </c>
    </row>
    <row r="42" spans="1:14">
      <c r="A42" s="2" t="s">
        <v>20</v>
      </c>
      <c r="B42" s="2" t="s">
        <v>21</v>
      </c>
      <c r="C42" s="2">
        <v>1276527</v>
      </c>
      <c r="D42" s="2" t="s">
        <v>51</v>
      </c>
      <c r="E42" s="3" t="s">
        <v>23</v>
      </c>
      <c r="F42" s="3" t="s">
        <v>24</v>
      </c>
      <c r="G42" s="3" t="s">
        <v>55</v>
      </c>
      <c r="H42" s="3">
        <v>1</v>
      </c>
      <c r="I42" s="3" t="s">
        <v>53</v>
      </c>
      <c r="J42" s="3">
        <v>26</v>
      </c>
      <c r="K42" s="2" t="s">
        <v>53</v>
      </c>
      <c r="L42" s="2" t="s">
        <v>53</v>
      </c>
      <c r="M42" s="2" t="s">
        <v>53</v>
      </c>
      <c r="N42" s="2" t="s">
        <v>54</v>
      </c>
    </row>
    <row r="43" spans="1:14">
      <c r="A43" s="2" t="s">
        <v>20</v>
      </c>
      <c r="B43" s="2" t="s">
        <v>21</v>
      </c>
      <c r="C43" s="2">
        <v>1276527</v>
      </c>
      <c r="D43" s="2" t="s">
        <v>51</v>
      </c>
      <c r="E43" s="3" t="s">
        <v>23</v>
      </c>
      <c r="F43" s="3" t="s">
        <v>24</v>
      </c>
      <c r="G43" s="3" t="s">
        <v>56</v>
      </c>
      <c r="H43" s="3">
        <v>1</v>
      </c>
      <c r="I43" s="3">
        <v>12</v>
      </c>
      <c r="J43" s="3" t="s">
        <v>53</v>
      </c>
      <c r="K43" s="2" t="s">
        <v>53</v>
      </c>
      <c r="L43" s="2" t="s">
        <v>53</v>
      </c>
      <c r="M43" s="2" t="s">
        <v>53</v>
      </c>
      <c r="N43" s="2" t="s">
        <v>54</v>
      </c>
    </row>
    <row r="44" spans="1:14">
      <c r="A44" s="2" t="s">
        <v>20</v>
      </c>
      <c r="B44" s="2" t="s">
        <v>21</v>
      </c>
      <c r="C44" s="2">
        <v>1276527</v>
      </c>
      <c r="D44" s="2" t="s">
        <v>51</v>
      </c>
      <c r="E44" s="3" t="s">
        <v>23</v>
      </c>
      <c r="F44" s="3" t="s">
        <v>24</v>
      </c>
      <c r="G44" s="3" t="s">
        <v>57</v>
      </c>
      <c r="H44" s="3">
        <v>1</v>
      </c>
      <c r="I44" s="3" t="s">
        <v>53</v>
      </c>
      <c r="J44" s="3" t="s">
        <v>53</v>
      </c>
      <c r="K44" s="2" t="s">
        <v>53</v>
      </c>
      <c r="L44" s="2">
        <v>20</v>
      </c>
      <c r="M44" s="2" t="s">
        <v>53</v>
      </c>
      <c r="N44" s="2" t="s">
        <v>54</v>
      </c>
    </row>
    <row r="45" spans="1:14">
      <c r="A45" s="2" t="s">
        <v>20</v>
      </c>
      <c r="B45" s="2" t="s">
        <v>21</v>
      </c>
      <c r="C45" s="2">
        <v>1276527</v>
      </c>
      <c r="D45" s="2" t="s">
        <v>51</v>
      </c>
      <c r="E45" s="3" t="s">
        <v>23</v>
      </c>
      <c r="F45" s="3" t="s">
        <v>24</v>
      </c>
      <c r="G45" s="3" t="s">
        <v>58</v>
      </c>
      <c r="H45" s="3">
        <v>1</v>
      </c>
      <c r="I45" s="3" t="s">
        <v>53</v>
      </c>
      <c r="J45" s="3" t="s">
        <v>53</v>
      </c>
      <c r="K45" s="2" t="s">
        <v>53</v>
      </c>
      <c r="L45" s="2" t="s">
        <v>53</v>
      </c>
      <c r="M45" s="2">
        <v>16</v>
      </c>
      <c r="N45" s="2" t="s">
        <v>54</v>
      </c>
    </row>
    <row r="46" spans="1:14">
      <c r="A46" s="2" t="s">
        <v>20</v>
      </c>
      <c r="B46" s="2" t="s">
        <v>21</v>
      </c>
      <c r="C46" s="2">
        <v>1276528</v>
      </c>
      <c r="D46" s="2" t="s">
        <v>59</v>
      </c>
      <c r="E46" s="3" t="s">
        <v>23</v>
      </c>
      <c r="F46" s="3" t="s">
        <v>24</v>
      </c>
      <c r="G46" s="3" t="s">
        <v>60</v>
      </c>
      <c r="H46" s="3">
        <v>1</v>
      </c>
      <c r="I46" s="3">
        <v>6</v>
      </c>
      <c r="J46" s="3">
        <v>12</v>
      </c>
      <c r="K46" s="2">
        <v>18</v>
      </c>
      <c r="L46" s="2">
        <v>12</v>
      </c>
      <c r="M46" s="2">
        <v>6</v>
      </c>
      <c r="N46" s="2" t="s">
        <v>59</v>
      </c>
    </row>
    <row r="47" spans="1:14">
      <c r="A47" s="2" t="s">
        <v>20</v>
      </c>
      <c r="B47" s="2" t="s">
        <v>21</v>
      </c>
      <c r="C47" s="2">
        <v>1276509</v>
      </c>
      <c r="D47" s="2" t="s">
        <v>61</v>
      </c>
      <c r="E47" s="3" t="s">
        <v>27</v>
      </c>
      <c r="F47" s="3" t="s">
        <v>24</v>
      </c>
      <c r="G47" s="3" t="s">
        <v>60</v>
      </c>
      <c r="H47" s="3">
        <v>1</v>
      </c>
      <c r="I47" s="3">
        <v>19</v>
      </c>
      <c r="J47" s="3">
        <v>38</v>
      </c>
      <c r="K47" s="2">
        <v>57</v>
      </c>
      <c r="L47" s="2">
        <v>38</v>
      </c>
      <c r="M47" s="2">
        <v>19</v>
      </c>
      <c r="N47" s="2" t="s">
        <v>61</v>
      </c>
    </row>
    <row r="48" spans="1:14">
      <c r="A48" s="2" t="s">
        <v>20</v>
      </c>
      <c r="B48" s="2" t="s">
        <v>21</v>
      </c>
      <c r="C48" s="2">
        <v>1276489</v>
      </c>
      <c r="D48" s="2" t="s">
        <v>62</v>
      </c>
      <c r="E48" s="3" t="s">
        <v>27</v>
      </c>
      <c r="F48" s="3" t="s">
        <v>24</v>
      </c>
      <c r="G48" s="3" t="s">
        <v>63</v>
      </c>
      <c r="H48" s="3">
        <v>1</v>
      </c>
      <c r="I48" s="3">
        <v>366</v>
      </c>
      <c r="J48" s="3">
        <v>732</v>
      </c>
      <c r="K48" s="2">
        <v>1098</v>
      </c>
      <c r="L48" s="2">
        <v>732</v>
      </c>
      <c r="M48" s="2">
        <v>366</v>
      </c>
      <c r="N48" s="2" t="s">
        <v>64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2024-04-10T02:26:11Z</dcterms:created>
  <dcterms:modified xsi:type="dcterms:W3CDTF">2024-04-10T02:39:28Z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7EDA92E5E5A64BD082F6B76C46965BDB_12</vt:lpwstr>
  </property>
  <property fmtid="{D5CDD505-2E9C-101B-9397-08002B2CF9AE}" pid="3" name="KSOProductBuildVer">
    <vt:lpwstr>2052-12.1.0.16417</vt:lpwstr>
  </property>
</Properties>
</file>