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Format'!$A$43:$N$82</definedName>
    <definedName name="_xlnm._FilterDatabase" localSheetId="1" hidden="1">'Summary Table-English Format'!$A$43:$O$84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<sst xmlns="http://schemas.openxmlformats.org/spreadsheetml/2006/main" count="1265" uniqueCount="83">
  <si>
    <t>Toplam Sipariş</t>
  </si>
  <si>
    <t>Model Kodu</t>
  </si>
  <si>
    <t>Sezon</t>
  </si>
  <si>
    <t>Sipariş Numarası</t>
  </si>
  <si>
    <t>Ship To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</si>
  <si>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</si>
  <si>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</si>
  <si>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</si>
  <si>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</si>
  <si>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</si>
  <si>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</si>
  <si>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</si>
  <si>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</si>
  <si>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</si>
  <si>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</si>
  <si>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</si>
  <si>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</si>
  <si>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</si>
  <si>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</si>
  <si>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</si>
  <si>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C8795AX</t>
  </si>
  <si>
    <t>24 AU</t>
  </si>
  <si>
    <t>KAZAKHSTAN</t>
  </si>
  <si>
    <t>BG186 - BEIGE</t>
  </si>
  <si>
    <t>C8795AXKZKA</t>
  </si>
  <si>
    <t>-</t>
  </si>
  <si>
    <t>NV42 - NAVY</t>
  </si>
  <si>
    <t>C8795AXKZKB</t>
  </si>
  <si>
    <t>NORTH IRAQ</t>
  </si>
  <si>
    <t>C8795AXBYKA</t>
  </si>
  <si>
    <t>C8795AXBYKB</t>
  </si>
  <si>
    <t>SOUTH IRAQ</t>
  </si>
  <si>
    <t>BELARUS</t>
  </si>
  <si>
    <t>C8795AXBLRA</t>
  </si>
  <si>
    <t>C8795AXBLRB</t>
  </si>
  <si>
    <t>RUSSIA</t>
  </si>
  <si>
    <t>C8795AXRUSA</t>
  </si>
  <si>
    <t>C8795AXRUSB</t>
  </si>
  <si>
    <t>GEORGIA</t>
  </si>
  <si>
    <t>C8795AXORTA</t>
  </si>
  <si>
    <t>C8795AXORTB</t>
  </si>
  <si>
    <t>UZBEKISTAN</t>
  </si>
  <si>
    <t>C8795AXORTB1</t>
  </si>
  <si>
    <t>ALBANIA</t>
  </si>
  <si>
    <t>MOLDOVA</t>
  </si>
  <si>
    <t>AZERBAIJAN</t>
  </si>
  <si>
    <t>KOSOVO</t>
  </si>
  <si>
    <t>LEBANON</t>
  </si>
  <si>
    <t>BOSNIA</t>
  </si>
  <si>
    <t>C8795AXORTA1</t>
  </si>
  <si>
    <t>MACEDONIA</t>
  </si>
  <si>
    <t>SERBIA</t>
  </si>
  <si>
    <t>GERMANY</t>
  </si>
  <si>
    <t>MONTENEGRO</t>
  </si>
  <si>
    <t>UKRAINE</t>
  </si>
  <si>
    <t>C8795AXKCKA</t>
  </si>
  <si>
    <t>C8795AXKCKB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</si>
  <si>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</si>
  <si>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</si>
  <si>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</si>
  <si>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</si>
  <si>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</si>
  <si>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</si>
  <si>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</si>
  <si>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</si>
  <si>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</si>
  <si>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</si>
  <si>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</si>
  <si>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</si>
  <si>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</si>
  <si>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</si>
  <si>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</si>
  <si>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</si>
  <si>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22.05.2024</t>
  </si>
  <si>
    <t>27.04.2024</t>
  </si>
  <si>
    <t>20.05.2024</t>
  </si>
  <si>
    <t>Total Order By Sizes</t>
  </si>
  <si>
    <t>条码标数量</t>
  </si>
  <si>
    <r>
      <t xml:space="preserve">BG186 - BEIGE </t>
    </r>
    <r>
      <rPr>
        <sz val="11"/>
        <rFont val="宋体"/>
        <charset val="134"/>
      </rPr>
      <t>有价格</t>
    </r>
  </si>
  <si>
    <r>
      <t xml:space="preserve">BG186 - BEIGE </t>
    </r>
    <r>
      <rPr>
        <sz val="11"/>
        <rFont val="宋体"/>
        <charset val="134"/>
      </rPr>
      <t>待定</t>
    </r>
  </si>
  <si>
    <r>
      <t xml:space="preserve">NV42 - NAVY </t>
    </r>
    <r>
      <rPr>
        <sz val="11"/>
        <rFont val="宋体"/>
        <charset val="134"/>
      </rPr>
      <t>有价格</t>
    </r>
  </si>
  <si>
    <r>
      <t xml:space="preserve">NV42 - NAVY </t>
    </r>
    <r>
      <rPr>
        <sz val="11"/>
        <rFont val="宋体"/>
        <charset val="134"/>
      </rPr>
      <t>待定</t>
    </r>
  </si>
  <si>
    <t>价格牌数量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</si>
</sst>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1" fontId="0" fillId="2" borderId="1" xfId="0" applyNumberFormat="1" applyFont="1" applyFill="1" applyBorder="1" applyAlignment="1">
      <alignment horizontal="center"/>
    </xf>
    <xf numFmtId="0" fontId="0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5"/>
  <sheetViews>
    <sheetView topLeftCell="B103" workbookViewId="0">
      <selection activeCell="M53" sqref="M53"/>
    </sheetView>
  </sheetViews>
  <sheetFormatPr defaultColWidth="9" defaultRowHeight="14.5"/>
  <cols>
    <col min="1" max="1" width="12.3363636363636" customWidth="1"/>
    <col min="2" max="2" width="9.10909090909091" customWidth="1"/>
    <col min="3" max="3" width="16.4363636363636" customWidth="1"/>
    <col min="4" max="4" width="14.5545454545455" customWidth="1"/>
    <col min="5" max="5" width="14.6636363636364" customWidth="1"/>
    <col min="6" max="6" width="15.3363636363636" customWidth="1"/>
    <col min="7" max="7" width="10.2181818181818" customWidth="1"/>
    <col min="8" max="13" width="9.10909090909091" customWidth="1"/>
    <col min="14" max="14" width="21.1090909090909" customWidth="1"/>
    <col min="15" max="15" width="15" customWidth="1"/>
    <col min="16" max="16" width="23.3363636363636" customWidth="1"/>
    <col min="17" max="17" width="29.1090909090909" customWidth="1"/>
    <col min="18" max="18" width="24.7818181818182" customWidth="1"/>
    <col min="19" max="19" width="30.5545454545455" customWidth="1"/>
    <col min="20" max="39" width="9.10909090909091" customWidth="1"/>
  </cols>
  <sheetData>
    <row r="1" spans="1: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9">
      <c r="A3" s="3" t="s">
        <v>20</v>
      </c>
      <c r="B3" s="3" t="s">
        <v>21</v>
      </c>
      <c r="C3" s="3">
        <v>1283658</v>
      </c>
      <c r="D3" s="3" t="s">
        <v>22</v>
      </c>
      <c r="E3" s="4" t="s">
        <v>23</v>
      </c>
      <c r="F3" s="4" t="s">
        <v>24</v>
      </c>
      <c r="G3" s="4">
        <v>1</v>
      </c>
      <c r="H3" s="4" t="s">
        <v>25</v>
      </c>
      <c r="I3" s="4">
        <v>2</v>
      </c>
      <c r="J3" s="4">
        <v>2</v>
      </c>
      <c r="K3" s="3">
        <v>2</v>
      </c>
      <c r="L3" s="3">
        <v>1</v>
      </c>
      <c r="M3" s="3">
        <v>1</v>
      </c>
      <c r="N3" s="3">
        <v>8</v>
      </c>
      <c r="O3" s="3" t="s">
        <v>22</v>
      </c>
      <c r="P3" s="3">
        <v>31</v>
      </c>
      <c r="Q3" s="3">
        <v>248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1283658</v>
      </c>
      <c r="D4" s="3" t="s">
        <v>22</v>
      </c>
      <c r="E4" s="4" t="s">
        <v>26</v>
      </c>
      <c r="F4" s="4" t="s">
        <v>27</v>
      </c>
      <c r="G4" s="4">
        <v>1</v>
      </c>
      <c r="H4" s="4" t="s">
        <v>25</v>
      </c>
      <c r="I4" s="4">
        <v>2</v>
      </c>
      <c r="J4" s="4">
        <v>2</v>
      </c>
      <c r="K4" s="3">
        <v>2</v>
      </c>
      <c r="L4" s="3">
        <v>1</v>
      </c>
      <c r="M4" s="3">
        <v>1</v>
      </c>
      <c r="N4" s="3">
        <v>8</v>
      </c>
      <c r="O4" s="3" t="s">
        <v>22</v>
      </c>
      <c r="P4" s="3">
        <v>29</v>
      </c>
      <c r="Q4" s="3">
        <v>232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1283665</v>
      </c>
      <c r="D5" s="3" t="s">
        <v>28</v>
      </c>
      <c r="E5" s="4" t="s">
        <v>23</v>
      </c>
      <c r="F5" s="4" t="s">
        <v>29</v>
      </c>
      <c r="G5" s="4">
        <v>1</v>
      </c>
      <c r="H5" s="4" t="s">
        <v>25</v>
      </c>
      <c r="I5" s="4">
        <v>2</v>
      </c>
      <c r="J5" s="4">
        <v>2</v>
      </c>
      <c r="K5" s="3">
        <v>2</v>
      </c>
      <c r="L5" s="3">
        <v>1</v>
      </c>
      <c r="M5" s="3">
        <v>1</v>
      </c>
      <c r="N5" s="3">
        <v>8</v>
      </c>
      <c r="O5" s="3" t="s">
        <v>28</v>
      </c>
      <c r="P5" s="3">
        <v>8</v>
      </c>
      <c r="Q5" s="3">
        <v>64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1283665</v>
      </c>
      <c r="D6" s="3" t="s">
        <v>28</v>
      </c>
      <c r="E6" s="4" t="s">
        <v>26</v>
      </c>
      <c r="F6" s="4" t="s">
        <v>30</v>
      </c>
      <c r="G6" s="4">
        <v>1</v>
      </c>
      <c r="H6" s="4" t="s">
        <v>25</v>
      </c>
      <c r="I6" s="4">
        <v>2</v>
      </c>
      <c r="J6" s="4">
        <v>2</v>
      </c>
      <c r="K6" s="3">
        <v>2</v>
      </c>
      <c r="L6" s="3">
        <v>1</v>
      </c>
      <c r="M6" s="3">
        <v>1</v>
      </c>
      <c r="N6" s="3">
        <v>8</v>
      </c>
      <c r="O6" s="3" t="s">
        <v>28</v>
      </c>
      <c r="P6" s="3">
        <v>8</v>
      </c>
      <c r="Q6" s="3">
        <v>64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1283666</v>
      </c>
      <c r="D7" s="3" t="s">
        <v>31</v>
      </c>
      <c r="E7" s="4" t="s">
        <v>23</v>
      </c>
      <c r="F7" s="4" t="s">
        <v>29</v>
      </c>
      <c r="G7" s="4">
        <v>1</v>
      </c>
      <c r="H7" s="4" t="s">
        <v>25</v>
      </c>
      <c r="I7" s="4">
        <v>2</v>
      </c>
      <c r="J7" s="4">
        <v>2</v>
      </c>
      <c r="K7" s="3">
        <v>2</v>
      </c>
      <c r="L7" s="3">
        <v>1</v>
      </c>
      <c r="M7" s="3">
        <v>1</v>
      </c>
      <c r="N7" s="3">
        <v>8</v>
      </c>
      <c r="O7" s="3" t="s">
        <v>31</v>
      </c>
      <c r="P7" s="3">
        <v>15</v>
      </c>
      <c r="Q7" s="3">
        <v>120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1283666</v>
      </c>
      <c r="D8" s="3" t="s">
        <v>31</v>
      </c>
      <c r="E8" s="4" t="s">
        <v>26</v>
      </c>
      <c r="F8" s="4" t="s">
        <v>30</v>
      </c>
      <c r="G8" s="4">
        <v>1</v>
      </c>
      <c r="H8" s="4" t="s">
        <v>25</v>
      </c>
      <c r="I8" s="4">
        <v>2</v>
      </c>
      <c r="J8" s="4">
        <v>2</v>
      </c>
      <c r="K8" s="3">
        <v>2</v>
      </c>
      <c r="L8" s="3">
        <v>1</v>
      </c>
      <c r="M8" s="3">
        <v>1</v>
      </c>
      <c r="N8" s="3">
        <v>8</v>
      </c>
      <c r="O8" s="3" t="s">
        <v>31</v>
      </c>
      <c r="P8" s="3">
        <v>14</v>
      </c>
      <c r="Q8" s="3">
        <v>112</v>
      </c>
      <c r="R8" s="3">
        <v>0</v>
      </c>
      <c r="S8" s="3">
        <v>0</v>
      </c>
    </row>
    <row r="9" spans="1:19">
      <c r="A9" s="3" t="s">
        <v>20</v>
      </c>
      <c r="B9" s="3" t="s">
        <v>21</v>
      </c>
      <c r="C9" s="3">
        <v>1283668</v>
      </c>
      <c r="D9" s="3" t="s">
        <v>32</v>
      </c>
      <c r="E9" s="4" t="s">
        <v>23</v>
      </c>
      <c r="F9" s="4" t="s">
        <v>33</v>
      </c>
      <c r="G9" s="4">
        <v>1</v>
      </c>
      <c r="H9" s="4">
        <v>1</v>
      </c>
      <c r="I9" s="4">
        <v>2</v>
      </c>
      <c r="J9" s="4">
        <v>2</v>
      </c>
      <c r="K9" s="3">
        <v>2</v>
      </c>
      <c r="L9" s="3">
        <v>1</v>
      </c>
      <c r="M9" s="3" t="s">
        <v>25</v>
      </c>
      <c r="N9" s="3">
        <v>8</v>
      </c>
      <c r="O9" s="3" t="s">
        <v>32</v>
      </c>
      <c r="P9" s="3">
        <v>13</v>
      </c>
      <c r="Q9" s="3">
        <v>104</v>
      </c>
      <c r="R9" s="3">
        <v>0</v>
      </c>
      <c r="S9" s="3">
        <v>0</v>
      </c>
    </row>
    <row r="10" spans="1:19">
      <c r="A10" s="3" t="s">
        <v>20</v>
      </c>
      <c r="B10" s="3" t="s">
        <v>21</v>
      </c>
      <c r="C10" s="3">
        <v>1283668</v>
      </c>
      <c r="D10" s="3" t="s">
        <v>32</v>
      </c>
      <c r="E10" s="4" t="s">
        <v>26</v>
      </c>
      <c r="F10" s="4" t="s">
        <v>34</v>
      </c>
      <c r="G10" s="4">
        <v>1</v>
      </c>
      <c r="H10" s="4" t="s">
        <v>25</v>
      </c>
      <c r="I10" s="4">
        <v>2</v>
      </c>
      <c r="J10" s="4">
        <v>2</v>
      </c>
      <c r="K10" s="3">
        <v>2</v>
      </c>
      <c r="L10" s="3">
        <v>1</v>
      </c>
      <c r="M10" s="3">
        <v>1</v>
      </c>
      <c r="N10" s="3">
        <v>8</v>
      </c>
      <c r="O10" s="3" t="s">
        <v>32</v>
      </c>
      <c r="P10" s="3">
        <v>12</v>
      </c>
      <c r="Q10" s="3">
        <v>96</v>
      </c>
      <c r="R10" s="3">
        <v>0</v>
      </c>
      <c r="S10" s="3">
        <v>0</v>
      </c>
    </row>
    <row r="11" spans="1:19">
      <c r="A11" s="3" t="s">
        <v>20</v>
      </c>
      <c r="B11" s="3" t="s">
        <v>21</v>
      </c>
      <c r="C11" s="3">
        <v>1283669</v>
      </c>
      <c r="D11" s="3" t="s">
        <v>35</v>
      </c>
      <c r="E11" s="4" t="s">
        <v>23</v>
      </c>
      <c r="F11" s="4" t="s">
        <v>36</v>
      </c>
      <c r="G11" s="4">
        <v>1</v>
      </c>
      <c r="H11" s="4">
        <v>1</v>
      </c>
      <c r="I11" s="4">
        <v>2</v>
      </c>
      <c r="J11" s="4">
        <v>2</v>
      </c>
      <c r="K11" s="3">
        <v>2</v>
      </c>
      <c r="L11" s="3">
        <v>1</v>
      </c>
      <c r="M11" s="3" t="s">
        <v>25</v>
      </c>
      <c r="N11" s="3">
        <v>8</v>
      </c>
      <c r="O11" s="3" t="s">
        <v>35</v>
      </c>
      <c r="P11" s="3">
        <v>11</v>
      </c>
      <c r="Q11" s="3">
        <v>88</v>
      </c>
      <c r="R11" s="3">
        <v>0</v>
      </c>
      <c r="S11" s="3">
        <v>0</v>
      </c>
    </row>
    <row r="12" spans="1:19">
      <c r="A12" s="3" t="s">
        <v>20</v>
      </c>
      <c r="B12" s="3" t="s">
        <v>21</v>
      </c>
      <c r="C12" s="3">
        <v>1283669</v>
      </c>
      <c r="D12" s="3" t="s">
        <v>35</v>
      </c>
      <c r="E12" s="4" t="s">
        <v>26</v>
      </c>
      <c r="F12" s="4" t="s">
        <v>37</v>
      </c>
      <c r="G12" s="4">
        <v>1</v>
      </c>
      <c r="H12" s="4">
        <v>1</v>
      </c>
      <c r="I12" s="4">
        <v>2</v>
      </c>
      <c r="J12" s="4">
        <v>2</v>
      </c>
      <c r="K12" s="3">
        <v>2</v>
      </c>
      <c r="L12" s="3">
        <v>1</v>
      </c>
      <c r="M12" s="3" t="s">
        <v>25</v>
      </c>
      <c r="N12" s="3">
        <v>8</v>
      </c>
      <c r="O12" s="3" t="s">
        <v>35</v>
      </c>
      <c r="P12" s="3">
        <v>10</v>
      </c>
      <c r="Q12" s="3">
        <v>80</v>
      </c>
      <c r="R12" s="3">
        <v>0</v>
      </c>
      <c r="S12" s="3">
        <v>0</v>
      </c>
    </row>
    <row r="13" spans="1:19">
      <c r="A13" s="3" t="s">
        <v>20</v>
      </c>
      <c r="B13" s="3" t="s">
        <v>21</v>
      </c>
      <c r="C13" s="3">
        <v>1284385</v>
      </c>
      <c r="D13" s="3" t="s">
        <v>38</v>
      </c>
      <c r="E13" s="4" t="s">
        <v>23</v>
      </c>
      <c r="F13" s="4" t="s">
        <v>39</v>
      </c>
      <c r="G13" s="4">
        <v>1</v>
      </c>
      <c r="H13" s="4">
        <v>1</v>
      </c>
      <c r="I13" s="4">
        <v>2</v>
      </c>
      <c r="J13" s="4">
        <v>2</v>
      </c>
      <c r="K13" s="3">
        <v>2</v>
      </c>
      <c r="L13" s="3">
        <v>1</v>
      </c>
      <c r="M13" s="3" t="s">
        <v>25</v>
      </c>
      <c r="N13" s="3">
        <v>8</v>
      </c>
      <c r="O13" s="3" t="s">
        <v>38</v>
      </c>
      <c r="P13" s="3">
        <v>7</v>
      </c>
      <c r="Q13" s="3">
        <v>56</v>
      </c>
      <c r="R13" s="3">
        <v>0</v>
      </c>
      <c r="S13" s="3">
        <v>0</v>
      </c>
    </row>
    <row r="14" spans="1:19">
      <c r="A14" s="3" t="s">
        <v>20</v>
      </c>
      <c r="B14" s="3" t="s">
        <v>21</v>
      </c>
      <c r="C14" s="3">
        <v>1284385</v>
      </c>
      <c r="D14" s="3" t="s">
        <v>38</v>
      </c>
      <c r="E14" s="4" t="s">
        <v>26</v>
      </c>
      <c r="F14" s="4" t="s">
        <v>40</v>
      </c>
      <c r="G14" s="4">
        <v>1</v>
      </c>
      <c r="H14" s="4" t="s">
        <v>25</v>
      </c>
      <c r="I14" s="4">
        <v>2</v>
      </c>
      <c r="J14" s="4">
        <v>2</v>
      </c>
      <c r="K14" s="3">
        <v>2</v>
      </c>
      <c r="L14" s="3">
        <v>1</v>
      </c>
      <c r="M14" s="3">
        <v>1</v>
      </c>
      <c r="N14" s="3">
        <v>8</v>
      </c>
      <c r="O14" s="3" t="s">
        <v>38</v>
      </c>
      <c r="P14" s="3">
        <v>6</v>
      </c>
      <c r="Q14" s="3">
        <v>48</v>
      </c>
      <c r="R14" s="3">
        <v>0</v>
      </c>
      <c r="S14" s="3">
        <v>0</v>
      </c>
    </row>
    <row r="15" spans="1:19">
      <c r="A15" s="3" t="s">
        <v>20</v>
      </c>
      <c r="B15" s="3" t="s">
        <v>21</v>
      </c>
      <c r="C15" s="3">
        <v>1284386</v>
      </c>
      <c r="D15" s="3" t="s">
        <v>41</v>
      </c>
      <c r="E15" s="4" t="s">
        <v>23</v>
      </c>
      <c r="F15" s="4" t="s">
        <v>39</v>
      </c>
      <c r="G15" s="4">
        <v>1</v>
      </c>
      <c r="H15" s="4">
        <v>1</v>
      </c>
      <c r="I15" s="4">
        <v>2</v>
      </c>
      <c r="J15" s="4">
        <v>2</v>
      </c>
      <c r="K15" s="3">
        <v>2</v>
      </c>
      <c r="L15" s="3">
        <v>1</v>
      </c>
      <c r="M15" s="3" t="s">
        <v>25</v>
      </c>
      <c r="N15" s="3">
        <v>8</v>
      </c>
      <c r="O15" s="3" t="s">
        <v>41</v>
      </c>
      <c r="P15" s="3">
        <v>4</v>
      </c>
      <c r="Q15" s="3">
        <v>32</v>
      </c>
      <c r="R15" s="3">
        <v>0</v>
      </c>
      <c r="S15" s="3">
        <v>0</v>
      </c>
    </row>
    <row r="16" spans="1:19">
      <c r="A16" s="3" t="s">
        <v>20</v>
      </c>
      <c r="B16" s="3" t="s">
        <v>21</v>
      </c>
      <c r="C16" s="3">
        <v>1284386</v>
      </c>
      <c r="D16" s="3" t="s">
        <v>41</v>
      </c>
      <c r="E16" s="4" t="s">
        <v>26</v>
      </c>
      <c r="F16" s="4" t="s">
        <v>42</v>
      </c>
      <c r="G16" s="4">
        <v>1</v>
      </c>
      <c r="H16" s="4">
        <v>1</v>
      </c>
      <c r="I16" s="4">
        <v>2</v>
      </c>
      <c r="J16" s="4">
        <v>2</v>
      </c>
      <c r="K16" s="3">
        <v>2</v>
      </c>
      <c r="L16" s="3">
        <v>1</v>
      </c>
      <c r="M16" s="3" t="s">
        <v>25</v>
      </c>
      <c r="N16" s="3">
        <v>8</v>
      </c>
      <c r="O16" s="3" t="s">
        <v>41</v>
      </c>
      <c r="P16" s="3">
        <v>4</v>
      </c>
      <c r="Q16" s="3">
        <v>32</v>
      </c>
      <c r="R16" s="3">
        <v>0</v>
      </c>
      <c r="S16" s="3">
        <v>0</v>
      </c>
    </row>
    <row r="17" spans="1:19">
      <c r="A17" s="3" t="s">
        <v>20</v>
      </c>
      <c r="B17" s="3" t="s">
        <v>21</v>
      </c>
      <c r="C17" s="3">
        <v>1284387</v>
      </c>
      <c r="D17" s="3" t="s">
        <v>43</v>
      </c>
      <c r="E17" s="4" t="s">
        <v>23</v>
      </c>
      <c r="F17" s="4" t="s">
        <v>39</v>
      </c>
      <c r="G17" s="4">
        <v>1</v>
      </c>
      <c r="H17" s="4">
        <v>1</v>
      </c>
      <c r="I17" s="4">
        <v>2</v>
      </c>
      <c r="J17" s="4">
        <v>2</v>
      </c>
      <c r="K17" s="3">
        <v>2</v>
      </c>
      <c r="L17" s="3">
        <v>1</v>
      </c>
      <c r="M17" s="3" t="s">
        <v>25</v>
      </c>
      <c r="N17" s="3">
        <v>8</v>
      </c>
      <c r="O17" s="3" t="s">
        <v>43</v>
      </c>
      <c r="P17" s="3">
        <v>5</v>
      </c>
      <c r="Q17" s="3">
        <v>40</v>
      </c>
      <c r="R17" s="3">
        <v>0</v>
      </c>
      <c r="S17" s="3">
        <v>0</v>
      </c>
    </row>
    <row r="18" spans="1:19">
      <c r="A18" s="3" t="s">
        <v>20</v>
      </c>
      <c r="B18" s="3" t="s">
        <v>21</v>
      </c>
      <c r="C18" s="3">
        <v>1284387</v>
      </c>
      <c r="D18" s="3" t="s">
        <v>43</v>
      </c>
      <c r="E18" s="4" t="s">
        <v>26</v>
      </c>
      <c r="F18" s="4" t="s">
        <v>40</v>
      </c>
      <c r="G18" s="4">
        <v>1</v>
      </c>
      <c r="H18" s="4" t="s">
        <v>25</v>
      </c>
      <c r="I18" s="4">
        <v>2</v>
      </c>
      <c r="J18" s="4">
        <v>2</v>
      </c>
      <c r="K18" s="3">
        <v>2</v>
      </c>
      <c r="L18" s="3">
        <v>1</v>
      </c>
      <c r="M18" s="3">
        <v>1</v>
      </c>
      <c r="N18" s="3">
        <v>8</v>
      </c>
      <c r="O18" s="3" t="s">
        <v>43</v>
      </c>
      <c r="P18" s="3">
        <v>5</v>
      </c>
      <c r="Q18" s="3">
        <v>40</v>
      </c>
      <c r="R18" s="3">
        <v>0</v>
      </c>
      <c r="S18" s="3">
        <v>0</v>
      </c>
    </row>
    <row r="19" spans="1:19">
      <c r="A19" s="3" t="s">
        <v>20</v>
      </c>
      <c r="B19" s="3" t="s">
        <v>21</v>
      </c>
      <c r="C19" s="3">
        <v>1284387</v>
      </c>
      <c r="D19" s="3" t="s">
        <v>43</v>
      </c>
      <c r="E19" s="4" t="s">
        <v>26</v>
      </c>
      <c r="F19" s="4" t="s">
        <v>42</v>
      </c>
      <c r="G19" s="4">
        <v>1</v>
      </c>
      <c r="H19" s="4">
        <v>1</v>
      </c>
      <c r="I19" s="4">
        <v>2</v>
      </c>
      <c r="J19" s="4">
        <v>2</v>
      </c>
      <c r="K19" s="3">
        <v>2</v>
      </c>
      <c r="L19" s="3">
        <v>1</v>
      </c>
      <c r="M19" s="3" t="s">
        <v>25</v>
      </c>
      <c r="N19" s="3">
        <v>8</v>
      </c>
      <c r="O19" s="3" t="s">
        <v>43</v>
      </c>
      <c r="P19" s="3">
        <v>5</v>
      </c>
      <c r="Q19" s="3">
        <v>40</v>
      </c>
      <c r="R19" s="3">
        <v>0</v>
      </c>
      <c r="S19" s="3">
        <v>0</v>
      </c>
    </row>
    <row r="20" spans="1:19">
      <c r="A20" s="3" t="s">
        <v>20</v>
      </c>
      <c r="B20" s="3" t="s">
        <v>21</v>
      </c>
      <c r="C20" s="3">
        <v>1284388</v>
      </c>
      <c r="D20" s="3" t="s">
        <v>44</v>
      </c>
      <c r="E20" s="4" t="s">
        <v>23</v>
      </c>
      <c r="F20" s="4" t="s">
        <v>39</v>
      </c>
      <c r="G20" s="4">
        <v>1</v>
      </c>
      <c r="H20" s="4">
        <v>1</v>
      </c>
      <c r="I20" s="4">
        <v>2</v>
      </c>
      <c r="J20" s="4">
        <v>2</v>
      </c>
      <c r="K20" s="3">
        <v>2</v>
      </c>
      <c r="L20" s="3">
        <v>1</v>
      </c>
      <c r="M20" s="3" t="s">
        <v>25</v>
      </c>
      <c r="N20" s="3">
        <v>8</v>
      </c>
      <c r="O20" s="3" t="s">
        <v>44</v>
      </c>
      <c r="P20" s="3">
        <v>9</v>
      </c>
      <c r="Q20" s="3">
        <v>72</v>
      </c>
      <c r="R20" s="3">
        <v>0</v>
      </c>
      <c r="S20" s="3">
        <v>0</v>
      </c>
    </row>
    <row r="21" spans="1:19">
      <c r="A21" s="3" t="s">
        <v>20</v>
      </c>
      <c r="B21" s="3" t="s">
        <v>21</v>
      </c>
      <c r="C21" s="3">
        <v>1284388</v>
      </c>
      <c r="D21" s="3" t="s">
        <v>44</v>
      </c>
      <c r="E21" s="4" t="s">
        <v>26</v>
      </c>
      <c r="F21" s="4" t="s">
        <v>42</v>
      </c>
      <c r="G21" s="4">
        <v>1</v>
      </c>
      <c r="H21" s="4">
        <v>1</v>
      </c>
      <c r="I21" s="4">
        <v>2</v>
      </c>
      <c r="J21" s="4">
        <v>2</v>
      </c>
      <c r="K21" s="3">
        <v>2</v>
      </c>
      <c r="L21" s="3">
        <v>1</v>
      </c>
      <c r="M21" s="3" t="s">
        <v>25</v>
      </c>
      <c r="N21" s="3">
        <v>8</v>
      </c>
      <c r="O21" s="3" t="s">
        <v>44</v>
      </c>
      <c r="P21" s="3">
        <v>8</v>
      </c>
      <c r="Q21" s="3">
        <v>64</v>
      </c>
      <c r="R21" s="3">
        <v>0</v>
      </c>
      <c r="S21" s="3">
        <v>0</v>
      </c>
    </row>
    <row r="22" spans="1:19">
      <c r="A22" s="3" t="s">
        <v>20</v>
      </c>
      <c r="B22" s="3" t="s">
        <v>21</v>
      </c>
      <c r="C22" s="3">
        <v>1284389</v>
      </c>
      <c r="D22" s="3" t="s">
        <v>45</v>
      </c>
      <c r="E22" s="4" t="s">
        <v>23</v>
      </c>
      <c r="F22" s="4" t="s">
        <v>39</v>
      </c>
      <c r="G22" s="4">
        <v>1</v>
      </c>
      <c r="H22" s="4">
        <v>1</v>
      </c>
      <c r="I22" s="4">
        <v>2</v>
      </c>
      <c r="J22" s="4">
        <v>2</v>
      </c>
      <c r="K22" s="3">
        <v>2</v>
      </c>
      <c r="L22" s="3">
        <v>1</v>
      </c>
      <c r="M22" s="3" t="s">
        <v>25</v>
      </c>
      <c r="N22" s="3">
        <v>8</v>
      </c>
      <c r="O22" s="3" t="s">
        <v>45</v>
      </c>
      <c r="P22" s="3">
        <v>14</v>
      </c>
      <c r="Q22" s="3">
        <v>112</v>
      </c>
      <c r="R22" s="3">
        <v>0</v>
      </c>
      <c r="S22" s="3">
        <v>0</v>
      </c>
    </row>
    <row r="23" spans="1:19">
      <c r="A23" s="3" t="s">
        <v>20</v>
      </c>
      <c r="B23" s="3" t="s">
        <v>21</v>
      </c>
      <c r="C23" s="3">
        <v>1284389</v>
      </c>
      <c r="D23" s="3" t="s">
        <v>45</v>
      </c>
      <c r="E23" s="4" t="s">
        <v>26</v>
      </c>
      <c r="F23" s="4" t="s">
        <v>40</v>
      </c>
      <c r="G23" s="4">
        <v>1</v>
      </c>
      <c r="H23" s="4" t="s">
        <v>25</v>
      </c>
      <c r="I23" s="4">
        <v>2</v>
      </c>
      <c r="J23" s="4">
        <v>2</v>
      </c>
      <c r="K23" s="3">
        <v>2</v>
      </c>
      <c r="L23" s="3">
        <v>1</v>
      </c>
      <c r="M23" s="3">
        <v>1</v>
      </c>
      <c r="N23" s="3">
        <v>8</v>
      </c>
      <c r="O23" s="3" t="s">
        <v>45</v>
      </c>
      <c r="P23" s="3">
        <v>14</v>
      </c>
      <c r="Q23" s="3">
        <v>112</v>
      </c>
      <c r="R23" s="3">
        <v>0</v>
      </c>
      <c r="S23" s="3">
        <v>0</v>
      </c>
    </row>
    <row r="24" spans="1:19">
      <c r="A24" s="3" t="s">
        <v>20</v>
      </c>
      <c r="B24" s="3" t="s">
        <v>21</v>
      </c>
      <c r="C24" s="3">
        <v>1284658</v>
      </c>
      <c r="D24" s="3" t="s">
        <v>46</v>
      </c>
      <c r="E24" s="4" t="s">
        <v>23</v>
      </c>
      <c r="F24" s="4" t="s">
        <v>39</v>
      </c>
      <c r="G24" s="4">
        <v>1</v>
      </c>
      <c r="H24" s="4">
        <v>1</v>
      </c>
      <c r="I24" s="4">
        <v>2</v>
      </c>
      <c r="J24" s="4">
        <v>2</v>
      </c>
      <c r="K24" s="3">
        <v>2</v>
      </c>
      <c r="L24" s="3">
        <v>1</v>
      </c>
      <c r="M24" s="3" t="s">
        <v>25</v>
      </c>
      <c r="N24" s="3">
        <v>8</v>
      </c>
      <c r="O24" s="3" t="s">
        <v>46</v>
      </c>
      <c r="P24" s="3">
        <v>14</v>
      </c>
      <c r="Q24" s="3">
        <v>112</v>
      </c>
      <c r="R24" s="3">
        <v>0</v>
      </c>
      <c r="S24" s="3">
        <v>0</v>
      </c>
    </row>
    <row r="25" spans="1:19">
      <c r="A25" s="3" t="s">
        <v>20</v>
      </c>
      <c r="B25" s="3" t="s">
        <v>21</v>
      </c>
      <c r="C25" s="3">
        <v>1284658</v>
      </c>
      <c r="D25" s="3" t="s">
        <v>46</v>
      </c>
      <c r="E25" s="4" t="s">
        <v>26</v>
      </c>
      <c r="F25" s="4" t="s">
        <v>40</v>
      </c>
      <c r="G25" s="4">
        <v>1</v>
      </c>
      <c r="H25" s="4" t="s">
        <v>25</v>
      </c>
      <c r="I25" s="4">
        <v>2</v>
      </c>
      <c r="J25" s="4">
        <v>2</v>
      </c>
      <c r="K25" s="3">
        <v>2</v>
      </c>
      <c r="L25" s="3">
        <v>1</v>
      </c>
      <c r="M25" s="3">
        <v>1</v>
      </c>
      <c r="N25" s="3">
        <v>8</v>
      </c>
      <c r="O25" s="3" t="s">
        <v>46</v>
      </c>
      <c r="P25" s="3">
        <v>14</v>
      </c>
      <c r="Q25" s="3">
        <v>112</v>
      </c>
      <c r="R25" s="3">
        <v>0</v>
      </c>
      <c r="S25" s="3">
        <v>0</v>
      </c>
    </row>
    <row r="26" spans="1:19">
      <c r="A26" s="3" t="s">
        <v>20</v>
      </c>
      <c r="B26" s="3" t="s">
        <v>21</v>
      </c>
      <c r="C26" s="3">
        <v>1284659</v>
      </c>
      <c r="D26" s="3" t="s">
        <v>47</v>
      </c>
      <c r="E26" s="4" t="s">
        <v>23</v>
      </c>
      <c r="F26" s="4" t="s">
        <v>29</v>
      </c>
      <c r="G26" s="4">
        <v>1</v>
      </c>
      <c r="H26" s="4" t="s">
        <v>25</v>
      </c>
      <c r="I26" s="4">
        <v>2</v>
      </c>
      <c r="J26" s="4">
        <v>2</v>
      </c>
      <c r="K26" s="3">
        <v>2</v>
      </c>
      <c r="L26" s="3">
        <v>1</v>
      </c>
      <c r="M26" s="3">
        <v>1</v>
      </c>
      <c r="N26" s="3">
        <v>8</v>
      </c>
      <c r="O26" s="3" t="s">
        <v>47</v>
      </c>
      <c r="P26" s="3">
        <v>14</v>
      </c>
      <c r="Q26" s="3">
        <v>112</v>
      </c>
      <c r="R26" s="3">
        <v>0</v>
      </c>
      <c r="S26" s="3">
        <v>0</v>
      </c>
    </row>
    <row r="27" spans="1:19">
      <c r="A27" s="3" t="s">
        <v>20</v>
      </c>
      <c r="B27" s="3" t="s">
        <v>21</v>
      </c>
      <c r="C27" s="3">
        <v>1284659</v>
      </c>
      <c r="D27" s="3" t="s">
        <v>47</v>
      </c>
      <c r="E27" s="4" t="s">
        <v>26</v>
      </c>
      <c r="F27" s="4" t="s">
        <v>30</v>
      </c>
      <c r="G27" s="4">
        <v>1</v>
      </c>
      <c r="H27" s="4" t="s">
        <v>25</v>
      </c>
      <c r="I27" s="4">
        <v>2</v>
      </c>
      <c r="J27" s="4">
        <v>2</v>
      </c>
      <c r="K27" s="3">
        <v>2</v>
      </c>
      <c r="L27" s="3">
        <v>1</v>
      </c>
      <c r="M27" s="3">
        <v>1</v>
      </c>
      <c r="N27" s="3">
        <v>8</v>
      </c>
      <c r="O27" s="3" t="s">
        <v>47</v>
      </c>
      <c r="P27" s="3">
        <v>14</v>
      </c>
      <c r="Q27" s="3">
        <v>112</v>
      </c>
      <c r="R27" s="3">
        <v>0</v>
      </c>
      <c r="S27" s="3">
        <v>0</v>
      </c>
    </row>
    <row r="28" spans="1:19">
      <c r="A28" s="3" t="s">
        <v>20</v>
      </c>
      <c r="B28" s="3" t="s">
        <v>21</v>
      </c>
      <c r="C28" s="3">
        <v>1284390</v>
      </c>
      <c r="D28" s="3" t="s">
        <v>48</v>
      </c>
      <c r="E28" s="4" t="s">
        <v>23</v>
      </c>
      <c r="F28" s="4" t="s">
        <v>49</v>
      </c>
      <c r="G28" s="4">
        <v>1</v>
      </c>
      <c r="H28" s="4" t="s">
        <v>25</v>
      </c>
      <c r="I28" s="4">
        <v>2</v>
      </c>
      <c r="J28" s="4">
        <v>2</v>
      </c>
      <c r="K28" s="3">
        <v>2</v>
      </c>
      <c r="L28" s="3">
        <v>1</v>
      </c>
      <c r="M28" s="3">
        <v>1</v>
      </c>
      <c r="N28" s="3">
        <v>8</v>
      </c>
      <c r="O28" s="3" t="s">
        <v>48</v>
      </c>
      <c r="P28" s="3">
        <v>7</v>
      </c>
      <c r="Q28" s="3">
        <v>56</v>
      </c>
      <c r="R28" s="3">
        <v>0</v>
      </c>
      <c r="S28" s="3">
        <v>0</v>
      </c>
    </row>
    <row r="29" spans="1:19">
      <c r="A29" s="3" t="s">
        <v>20</v>
      </c>
      <c r="B29" s="3" t="s">
        <v>21</v>
      </c>
      <c r="C29" s="3">
        <v>1284390</v>
      </c>
      <c r="D29" s="3" t="s">
        <v>48</v>
      </c>
      <c r="E29" s="4" t="s">
        <v>26</v>
      </c>
      <c r="F29" s="4" t="s">
        <v>40</v>
      </c>
      <c r="G29" s="4">
        <v>1</v>
      </c>
      <c r="H29" s="4" t="s">
        <v>25</v>
      </c>
      <c r="I29" s="4">
        <v>2</v>
      </c>
      <c r="J29" s="4">
        <v>2</v>
      </c>
      <c r="K29" s="3">
        <v>2</v>
      </c>
      <c r="L29" s="3">
        <v>1</v>
      </c>
      <c r="M29" s="3">
        <v>1</v>
      </c>
      <c r="N29" s="3">
        <v>8</v>
      </c>
      <c r="O29" s="3" t="s">
        <v>48</v>
      </c>
      <c r="P29" s="3">
        <v>6</v>
      </c>
      <c r="Q29" s="3">
        <v>48</v>
      </c>
      <c r="R29" s="3">
        <v>0</v>
      </c>
      <c r="S29" s="3">
        <v>0</v>
      </c>
    </row>
    <row r="30" spans="1:19">
      <c r="A30" s="3" t="s">
        <v>20</v>
      </c>
      <c r="B30" s="3" t="s">
        <v>21</v>
      </c>
      <c r="C30" s="3">
        <v>1284660</v>
      </c>
      <c r="D30" s="3" t="s">
        <v>50</v>
      </c>
      <c r="E30" s="4" t="s">
        <v>23</v>
      </c>
      <c r="F30" s="4" t="s">
        <v>49</v>
      </c>
      <c r="G30" s="4">
        <v>1</v>
      </c>
      <c r="H30" s="4" t="s">
        <v>25</v>
      </c>
      <c r="I30" s="4">
        <v>2</v>
      </c>
      <c r="J30" s="4">
        <v>2</v>
      </c>
      <c r="K30" s="3">
        <v>2</v>
      </c>
      <c r="L30" s="3">
        <v>1</v>
      </c>
      <c r="M30" s="3">
        <v>1</v>
      </c>
      <c r="N30" s="3">
        <v>8</v>
      </c>
      <c r="O30" s="3" t="s">
        <v>50</v>
      </c>
      <c r="P30" s="3">
        <v>7</v>
      </c>
      <c r="Q30" s="3">
        <v>56</v>
      </c>
      <c r="R30" s="3">
        <v>0</v>
      </c>
      <c r="S30" s="3">
        <v>0</v>
      </c>
    </row>
    <row r="31" spans="1:19">
      <c r="A31" s="3" t="s">
        <v>20</v>
      </c>
      <c r="B31" s="3" t="s">
        <v>21</v>
      </c>
      <c r="C31" s="3">
        <v>1284660</v>
      </c>
      <c r="D31" s="3" t="s">
        <v>50</v>
      </c>
      <c r="E31" s="4" t="s">
        <v>26</v>
      </c>
      <c r="F31" s="4" t="s">
        <v>42</v>
      </c>
      <c r="G31" s="4">
        <v>1</v>
      </c>
      <c r="H31" s="4">
        <v>1</v>
      </c>
      <c r="I31" s="4">
        <v>2</v>
      </c>
      <c r="J31" s="4">
        <v>2</v>
      </c>
      <c r="K31" s="3">
        <v>2</v>
      </c>
      <c r="L31" s="3">
        <v>1</v>
      </c>
      <c r="M31" s="3" t="s">
        <v>25</v>
      </c>
      <c r="N31" s="3">
        <v>8</v>
      </c>
      <c r="O31" s="3" t="s">
        <v>50</v>
      </c>
      <c r="P31" s="3">
        <v>6</v>
      </c>
      <c r="Q31" s="3">
        <v>48</v>
      </c>
      <c r="R31" s="3">
        <v>0</v>
      </c>
      <c r="S31" s="3">
        <v>0</v>
      </c>
    </row>
    <row r="32" spans="1:19">
      <c r="A32" s="3" t="s">
        <v>20</v>
      </c>
      <c r="B32" s="3" t="s">
        <v>21</v>
      </c>
      <c r="C32" s="3">
        <v>1284661</v>
      </c>
      <c r="D32" s="3" t="s">
        <v>51</v>
      </c>
      <c r="E32" s="4" t="s">
        <v>23</v>
      </c>
      <c r="F32" s="4" t="s">
        <v>49</v>
      </c>
      <c r="G32" s="4">
        <v>1</v>
      </c>
      <c r="H32" s="4" t="s">
        <v>25</v>
      </c>
      <c r="I32" s="4">
        <v>2</v>
      </c>
      <c r="J32" s="4">
        <v>2</v>
      </c>
      <c r="K32" s="3">
        <v>2</v>
      </c>
      <c r="L32" s="3">
        <v>1</v>
      </c>
      <c r="M32" s="3">
        <v>1</v>
      </c>
      <c r="N32" s="3">
        <v>8</v>
      </c>
      <c r="O32" s="3" t="s">
        <v>51</v>
      </c>
      <c r="P32" s="3">
        <v>5</v>
      </c>
      <c r="Q32" s="3">
        <v>40</v>
      </c>
      <c r="R32" s="3">
        <v>0</v>
      </c>
      <c r="S32" s="3">
        <v>0</v>
      </c>
    </row>
    <row r="33" spans="1:19">
      <c r="A33" s="3" t="s">
        <v>20</v>
      </c>
      <c r="B33" s="3" t="s">
        <v>21</v>
      </c>
      <c r="C33" s="3">
        <v>1284661</v>
      </c>
      <c r="D33" s="3" t="s">
        <v>51</v>
      </c>
      <c r="E33" s="4" t="s">
        <v>26</v>
      </c>
      <c r="F33" s="4" t="s">
        <v>40</v>
      </c>
      <c r="G33" s="4">
        <v>1</v>
      </c>
      <c r="H33" s="4" t="s">
        <v>25</v>
      </c>
      <c r="I33" s="4">
        <v>2</v>
      </c>
      <c r="J33" s="4">
        <v>2</v>
      </c>
      <c r="K33" s="3">
        <v>2</v>
      </c>
      <c r="L33" s="3">
        <v>1</v>
      </c>
      <c r="M33" s="3">
        <v>1</v>
      </c>
      <c r="N33" s="3">
        <v>8</v>
      </c>
      <c r="O33" s="3" t="s">
        <v>51</v>
      </c>
      <c r="P33" s="3">
        <v>4</v>
      </c>
      <c r="Q33" s="3">
        <v>32</v>
      </c>
      <c r="R33" s="3">
        <v>0</v>
      </c>
      <c r="S33" s="3">
        <v>0</v>
      </c>
    </row>
    <row r="34" spans="1:19">
      <c r="A34" s="3" t="s">
        <v>20</v>
      </c>
      <c r="B34" s="3" t="s">
        <v>21</v>
      </c>
      <c r="C34" s="3">
        <v>1284662</v>
      </c>
      <c r="D34" s="3" t="s">
        <v>52</v>
      </c>
      <c r="E34" s="4" t="s">
        <v>23</v>
      </c>
      <c r="F34" s="4" t="s">
        <v>49</v>
      </c>
      <c r="G34" s="4">
        <v>1</v>
      </c>
      <c r="H34" s="4" t="s">
        <v>25</v>
      </c>
      <c r="I34" s="4">
        <v>2</v>
      </c>
      <c r="J34" s="4">
        <v>2</v>
      </c>
      <c r="K34" s="3">
        <v>2</v>
      </c>
      <c r="L34" s="3">
        <v>1</v>
      </c>
      <c r="M34" s="3">
        <v>1</v>
      </c>
      <c r="N34" s="3">
        <v>8</v>
      </c>
      <c r="O34" s="3" t="s">
        <v>52</v>
      </c>
      <c r="P34" s="3">
        <v>2</v>
      </c>
      <c r="Q34" s="3">
        <v>16</v>
      </c>
      <c r="R34" s="3">
        <v>0</v>
      </c>
      <c r="S34" s="3">
        <v>0</v>
      </c>
    </row>
    <row r="35" spans="1:19">
      <c r="A35" s="3" t="s">
        <v>20</v>
      </c>
      <c r="B35" s="3" t="s">
        <v>21</v>
      </c>
      <c r="C35" s="3">
        <v>1284662</v>
      </c>
      <c r="D35" s="3" t="s">
        <v>52</v>
      </c>
      <c r="E35" s="4" t="s">
        <v>26</v>
      </c>
      <c r="F35" s="4" t="s">
        <v>40</v>
      </c>
      <c r="G35" s="4">
        <v>1</v>
      </c>
      <c r="H35" s="4" t="s">
        <v>25</v>
      </c>
      <c r="I35" s="4">
        <v>2</v>
      </c>
      <c r="J35" s="4">
        <v>2</v>
      </c>
      <c r="K35" s="3">
        <v>2</v>
      </c>
      <c r="L35" s="3">
        <v>1</v>
      </c>
      <c r="M35" s="3">
        <v>1</v>
      </c>
      <c r="N35" s="3">
        <v>8</v>
      </c>
      <c r="O35" s="3" t="s">
        <v>52</v>
      </c>
      <c r="P35" s="3">
        <v>2</v>
      </c>
      <c r="Q35" s="3">
        <v>16</v>
      </c>
      <c r="R35" s="3">
        <v>0</v>
      </c>
      <c r="S35" s="3">
        <v>0</v>
      </c>
    </row>
    <row r="36" spans="1:19">
      <c r="A36" s="3" t="s">
        <v>20</v>
      </c>
      <c r="B36" s="3" t="s">
        <v>21</v>
      </c>
      <c r="C36" s="3">
        <v>1284663</v>
      </c>
      <c r="D36" s="3" t="s">
        <v>53</v>
      </c>
      <c r="E36" s="4" t="s">
        <v>23</v>
      </c>
      <c r="F36" s="4" t="s">
        <v>49</v>
      </c>
      <c r="G36" s="4">
        <v>1</v>
      </c>
      <c r="H36" s="4" t="s">
        <v>25</v>
      </c>
      <c r="I36" s="4">
        <v>2</v>
      </c>
      <c r="J36" s="4">
        <v>2</v>
      </c>
      <c r="K36" s="3">
        <v>2</v>
      </c>
      <c r="L36" s="3">
        <v>1</v>
      </c>
      <c r="M36" s="3">
        <v>1</v>
      </c>
      <c r="N36" s="3">
        <v>8</v>
      </c>
      <c r="O36" s="3" t="s">
        <v>53</v>
      </c>
      <c r="P36" s="3">
        <v>2</v>
      </c>
      <c r="Q36" s="3">
        <v>16</v>
      </c>
      <c r="R36" s="3">
        <v>0</v>
      </c>
      <c r="S36" s="3">
        <v>0</v>
      </c>
    </row>
    <row r="37" spans="1:19">
      <c r="A37" s="3" t="s">
        <v>20</v>
      </c>
      <c r="B37" s="3" t="s">
        <v>21</v>
      </c>
      <c r="C37" s="3">
        <v>1284663</v>
      </c>
      <c r="D37" s="3" t="s">
        <v>53</v>
      </c>
      <c r="E37" s="4" t="s">
        <v>26</v>
      </c>
      <c r="F37" s="4" t="s">
        <v>42</v>
      </c>
      <c r="G37" s="4">
        <v>1</v>
      </c>
      <c r="H37" s="4">
        <v>1</v>
      </c>
      <c r="I37" s="4">
        <v>2</v>
      </c>
      <c r="J37" s="4">
        <v>2</v>
      </c>
      <c r="K37" s="3">
        <v>2</v>
      </c>
      <c r="L37" s="3">
        <v>1</v>
      </c>
      <c r="M37" s="3" t="s">
        <v>25</v>
      </c>
      <c r="N37" s="3">
        <v>8</v>
      </c>
      <c r="O37" s="3" t="s">
        <v>53</v>
      </c>
      <c r="P37" s="3">
        <v>2</v>
      </c>
      <c r="Q37" s="3">
        <v>16</v>
      </c>
      <c r="R37" s="3">
        <v>0</v>
      </c>
      <c r="S37" s="3">
        <v>0</v>
      </c>
    </row>
    <row r="38" spans="1:19">
      <c r="A38" s="3" t="s">
        <v>20</v>
      </c>
      <c r="B38" s="3" t="s">
        <v>21</v>
      </c>
      <c r="C38" s="3">
        <v>1284664</v>
      </c>
      <c r="D38" s="3" t="s">
        <v>54</v>
      </c>
      <c r="E38" s="4" t="s">
        <v>23</v>
      </c>
      <c r="F38" s="4" t="s">
        <v>55</v>
      </c>
      <c r="G38" s="4">
        <v>1</v>
      </c>
      <c r="H38" s="4">
        <v>1</v>
      </c>
      <c r="I38" s="4">
        <v>2</v>
      </c>
      <c r="J38" s="4">
        <v>2</v>
      </c>
      <c r="K38" s="3">
        <v>2</v>
      </c>
      <c r="L38" s="3">
        <v>1</v>
      </c>
      <c r="M38" s="3" t="s">
        <v>25</v>
      </c>
      <c r="N38" s="3">
        <v>8</v>
      </c>
      <c r="O38" s="3" t="s">
        <v>54</v>
      </c>
      <c r="P38" s="3">
        <v>9</v>
      </c>
      <c r="Q38" s="3">
        <v>72</v>
      </c>
      <c r="R38" s="3">
        <v>0</v>
      </c>
      <c r="S38" s="3">
        <v>0</v>
      </c>
    </row>
    <row r="39" spans="1:19">
      <c r="A39" s="3" t="s">
        <v>20</v>
      </c>
      <c r="B39" s="3" t="s">
        <v>21</v>
      </c>
      <c r="C39" s="3">
        <v>1284664</v>
      </c>
      <c r="D39" s="3" t="s">
        <v>54</v>
      </c>
      <c r="E39" s="4" t="s">
        <v>26</v>
      </c>
      <c r="F39" s="4" t="s">
        <v>56</v>
      </c>
      <c r="G39" s="4">
        <v>1</v>
      </c>
      <c r="H39" s="4">
        <v>1</v>
      </c>
      <c r="I39" s="4">
        <v>2</v>
      </c>
      <c r="J39" s="4">
        <v>2</v>
      </c>
      <c r="K39" s="3">
        <v>2</v>
      </c>
      <c r="L39" s="3">
        <v>1</v>
      </c>
      <c r="M39" s="3" t="s">
        <v>25</v>
      </c>
      <c r="N39" s="3">
        <v>8</v>
      </c>
      <c r="O39" s="3" t="s">
        <v>54</v>
      </c>
      <c r="P39" s="3">
        <v>9</v>
      </c>
      <c r="Q39" s="3">
        <v>72</v>
      </c>
      <c r="R39" s="3">
        <v>0</v>
      </c>
      <c r="S39" s="3">
        <v>0</v>
      </c>
    </row>
    <row r="42" spans="1:39">
      <c r="A42" s="2" t="s">
        <v>57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>
      <c r="A43" s="2" t="s">
        <v>1</v>
      </c>
      <c r="B43" s="2" t="s">
        <v>2</v>
      </c>
      <c r="C43" s="2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2" t="s">
        <v>8</v>
      </c>
      <c r="I43" s="2" t="s">
        <v>9</v>
      </c>
      <c r="J43" s="2" t="s">
        <v>10</v>
      </c>
      <c r="K43" s="2" t="s">
        <v>11</v>
      </c>
      <c r="L43" s="2" t="s">
        <v>12</v>
      </c>
      <c r="M43" s="2" t="s">
        <v>13</v>
      </c>
      <c r="N43" s="2" t="s">
        <v>15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14">
      <c r="A44" s="3" t="s">
        <v>20</v>
      </c>
      <c r="B44" s="3" t="s">
        <v>21</v>
      </c>
      <c r="C44" s="3">
        <v>1283658</v>
      </c>
      <c r="D44" s="3" t="s">
        <v>22</v>
      </c>
      <c r="E44" s="4" t="s">
        <v>23</v>
      </c>
      <c r="F44" s="4" t="s">
        <v>24</v>
      </c>
      <c r="G44" s="4">
        <v>1</v>
      </c>
      <c r="H44" s="4" t="s">
        <v>25</v>
      </c>
      <c r="I44" s="4">
        <v>62</v>
      </c>
      <c r="J44" s="4">
        <v>62</v>
      </c>
      <c r="K44" s="3">
        <v>62</v>
      </c>
      <c r="L44" s="3">
        <v>31</v>
      </c>
      <c r="M44" s="3">
        <v>31</v>
      </c>
      <c r="N44" s="3" t="s">
        <v>22</v>
      </c>
    </row>
    <row r="45" spans="1:14">
      <c r="A45" s="3" t="s">
        <v>20</v>
      </c>
      <c r="B45" s="3" t="s">
        <v>21</v>
      </c>
      <c r="C45" s="3">
        <v>1283658</v>
      </c>
      <c r="D45" s="3" t="s">
        <v>22</v>
      </c>
      <c r="E45" s="4" t="s">
        <v>26</v>
      </c>
      <c r="F45" s="4" t="s">
        <v>27</v>
      </c>
      <c r="G45" s="4">
        <v>1</v>
      </c>
      <c r="H45" s="4" t="s">
        <v>25</v>
      </c>
      <c r="I45" s="4">
        <v>58</v>
      </c>
      <c r="J45" s="4">
        <v>58</v>
      </c>
      <c r="K45" s="3">
        <v>58</v>
      </c>
      <c r="L45" s="3">
        <v>29</v>
      </c>
      <c r="M45" s="3">
        <v>29</v>
      </c>
      <c r="N45" s="3" t="s">
        <v>22</v>
      </c>
    </row>
    <row r="46" spans="1:14">
      <c r="A46" s="3" t="s">
        <v>20</v>
      </c>
      <c r="B46" s="3" t="s">
        <v>21</v>
      </c>
      <c r="C46" s="3">
        <v>1283665</v>
      </c>
      <c r="D46" s="3" t="s">
        <v>28</v>
      </c>
      <c r="E46" s="4" t="s">
        <v>23</v>
      </c>
      <c r="F46" s="4" t="s">
        <v>29</v>
      </c>
      <c r="G46" s="4">
        <v>1</v>
      </c>
      <c r="H46" s="4" t="s">
        <v>25</v>
      </c>
      <c r="I46" s="4">
        <v>16</v>
      </c>
      <c r="J46" s="4">
        <v>16</v>
      </c>
      <c r="K46" s="3">
        <v>16</v>
      </c>
      <c r="L46" s="3">
        <v>8</v>
      </c>
      <c r="M46" s="3">
        <v>8</v>
      </c>
      <c r="N46" s="3" t="s">
        <v>28</v>
      </c>
    </row>
    <row r="47" spans="1:14">
      <c r="A47" s="3" t="s">
        <v>20</v>
      </c>
      <c r="B47" s="3" t="s">
        <v>21</v>
      </c>
      <c r="C47" s="3">
        <v>1283665</v>
      </c>
      <c r="D47" s="3" t="s">
        <v>28</v>
      </c>
      <c r="E47" s="4" t="s">
        <v>26</v>
      </c>
      <c r="F47" s="4" t="s">
        <v>30</v>
      </c>
      <c r="G47" s="4">
        <v>1</v>
      </c>
      <c r="H47" s="4" t="s">
        <v>25</v>
      </c>
      <c r="I47" s="4">
        <v>16</v>
      </c>
      <c r="J47" s="4">
        <v>16</v>
      </c>
      <c r="K47" s="3">
        <v>16</v>
      </c>
      <c r="L47" s="3">
        <v>8</v>
      </c>
      <c r="M47" s="3">
        <v>8</v>
      </c>
      <c r="N47" s="3" t="s">
        <v>28</v>
      </c>
    </row>
    <row r="48" spans="1:14">
      <c r="A48" s="3" t="s">
        <v>20</v>
      </c>
      <c r="B48" s="3" t="s">
        <v>21</v>
      </c>
      <c r="C48" s="3">
        <v>1283666</v>
      </c>
      <c r="D48" s="3" t="s">
        <v>31</v>
      </c>
      <c r="E48" s="4" t="s">
        <v>23</v>
      </c>
      <c r="F48" s="4" t="s">
        <v>29</v>
      </c>
      <c r="G48" s="4">
        <v>1</v>
      </c>
      <c r="H48" s="4" t="s">
        <v>25</v>
      </c>
      <c r="I48" s="4">
        <v>30</v>
      </c>
      <c r="J48" s="4">
        <v>30</v>
      </c>
      <c r="K48" s="3">
        <v>30</v>
      </c>
      <c r="L48" s="3">
        <v>15</v>
      </c>
      <c r="M48" s="3">
        <v>15</v>
      </c>
      <c r="N48" s="3" t="s">
        <v>31</v>
      </c>
    </row>
    <row r="49" spans="1:14">
      <c r="A49" s="3" t="s">
        <v>20</v>
      </c>
      <c r="B49" s="3" t="s">
        <v>21</v>
      </c>
      <c r="C49" s="3">
        <v>1283666</v>
      </c>
      <c r="D49" s="3" t="s">
        <v>31</v>
      </c>
      <c r="E49" s="4" t="s">
        <v>26</v>
      </c>
      <c r="F49" s="4" t="s">
        <v>30</v>
      </c>
      <c r="G49" s="4">
        <v>1</v>
      </c>
      <c r="H49" s="4" t="s">
        <v>25</v>
      </c>
      <c r="I49" s="4">
        <v>28</v>
      </c>
      <c r="J49" s="4">
        <v>28</v>
      </c>
      <c r="K49" s="3">
        <v>28</v>
      </c>
      <c r="L49" s="3">
        <v>14</v>
      </c>
      <c r="M49" s="3">
        <v>14</v>
      </c>
      <c r="N49" s="3" t="s">
        <v>31</v>
      </c>
    </row>
    <row r="50" spans="1:14">
      <c r="A50" s="3" t="s">
        <v>20</v>
      </c>
      <c r="B50" s="3" t="s">
        <v>21</v>
      </c>
      <c r="C50" s="3">
        <v>1283668</v>
      </c>
      <c r="D50" s="3" t="s">
        <v>32</v>
      </c>
      <c r="E50" s="4" t="s">
        <v>23</v>
      </c>
      <c r="F50" s="4" t="s">
        <v>33</v>
      </c>
      <c r="G50" s="4">
        <v>1</v>
      </c>
      <c r="H50" s="4">
        <v>13</v>
      </c>
      <c r="I50" s="4">
        <v>26</v>
      </c>
      <c r="J50" s="4">
        <v>26</v>
      </c>
      <c r="K50" s="3">
        <v>26</v>
      </c>
      <c r="L50" s="3">
        <v>13</v>
      </c>
      <c r="M50" s="3" t="s">
        <v>25</v>
      </c>
      <c r="N50" s="3" t="s">
        <v>32</v>
      </c>
    </row>
    <row r="51" spans="1:14">
      <c r="A51" s="3" t="s">
        <v>20</v>
      </c>
      <c r="B51" s="3" t="s">
        <v>21</v>
      </c>
      <c r="C51" s="3">
        <v>1283668</v>
      </c>
      <c r="D51" s="3" t="s">
        <v>32</v>
      </c>
      <c r="E51" s="4" t="s">
        <v>26</v>
      </c>
      <c r="F51" s="4" t="s">
        <v>34</v>
      </c>
      <c r="G51" s="4">
        <v>1</v>
      </c>
      <c r="H51" s="4" t="s">
        <v>25</v>
      </c>
      <c r="I51" s="4">
        <v>24</v>
      </c>
      <c r="J51" s="4">
        <v>24</v>
      </c>
      <c r="K51" s="3">
        <v>24</v>
      </c>
      <c r="L51" s="3">
        <v>12</v>
      </c>
      <c r="M51" s="3">
        <v>12</v>
      </c>
      <c r="N51" s="3" t="s">
        <v>32</v>
      </c>
    </row>
    <row r="52" spans="1:14">
      <c r="A52" s="3" t="s">
        <v>20</v>
      </c>
      <c r="B52" s="3" t="s">
        <v>21</v>
      </c>
      <c r="C52" s="3">
        <v>1283669</v>
      </c>
      <c r="D52" s="3" t="s">
        <v>35</v>
      </c>
      <c r="E52" s="4" t="s">
        <v>23</v>
      </c>
      <c r="F52" s="4" t="s">
        <v>36</v>
      </c>
      <c r="G52" s="4">
        <v>1</v>
      </c>
      <c r="H52" s="4">
        <v>11</v>
      </c>
      <c r="I52" s="4">
        <v>22</v>
      </c>
      <c r="J52" s="4">
        <v>22</v>
      </c>
      <c r="K52" s="3">
        <v>22</v>
      </c>
      <c r="L52" s="3">
        <v>11</v>
      </c>
      <c r="M52" s="3" t="s">
        <v>25</v>
      </c>
      <c r="N52" s="3" t="s">
        <v>35</v>
      </c>
    </row>
    <row r="53" spans="1:14">
      <c r="A53" s="3" t="s">
        <v>20</v>
      </c>
      <c r="B53" s="3" t="s">
        <v>21</v>
      </c>
      <c r="C53" s="3">
        <v>1283669</v>
      </c>
      <c r="D53" s="3" t="s">
        <v>35</v>
      </c>
      <c r="E53" s="4" t="s">
        <v>26</v>
      </c>
      <c r="F53" s="4" t="s">
        <v>37</v>
      </c>
      <c r="G53" s="4">
        <v>1</v>
      </c>
      <c r="H53" s="4">
        <v>10</v>
      </c>
      <c r="I53" s="4">
        <v>20</v>
      </c>
      <c r="J53" s="4">
        <v>20</v>
      </c>
      <c r="K53" s="3">
        <v>20</v>
      </c>
      <c r="L53" s="3">
        <v>10</v>
      </c>
      <c r="M53" s="3" t="s">
        <v>25</v>
      </c>
      <c r="N53" s="3" t="s">
        <v>35</v>
      </c>
    </row>
    <row r="54" spans="1:14">
      <c r="A54" s="3" t="s">
        <v>20</v>
      </c>
      <c r="B54" s="3" t="s">
        <v>21</v>
      </c>
      <c r="C54" s="3">
        <v>1284385</v>
      </c>
      <c r="D54" s="3" t="s">
        <v>38</v>
      </c>
      <c r="E54" s="4" t="s">
        <v>23</v>
      </c>
      <c r="F54" s="4" t="s">
        <v>39</v>
      </c>
      <c r="G54" s="4">
        <v>1</v>
      </c>
      <c r="H54" s="4">
        <v>7</v>
      </c>
      <c r="I54" s="4">
        <v>14</v>
      </c>
      <c r="J54" s="4">
        <v>14</v>
      </c>
      <c r="K54" s="3">
        <v>14</v>
      </c>
      <c r="L54" s="3">
        <v>7</v>
      </c>
      <c r="M54" s="3" t="s">
        <v>25</v>
      </c>
      <c r="N54" s="3" t="s">
        <v>38</v>
      </c>
    </row>
    <row r="55" spans="1:14">
      <c r="A55" s="3" t="s">
        <v>20</v>
      </c>
      <c r="B55" s="3" t="s">
        <v>21</v>
      </c>
      <c r="C55" s="3">
        <v>1284385</v>
      </c>
      <c r="D55" s="3" t="s">
        <v>38</v>
      </c>
      <c r="E55" s="4" t="s">
        <v>26</v>
      </c>
      <c r="F55" s="4" t="s">
        <v>40</v>
      </c>
      <c r="G55" s="4">
        <v>1</v>
      </c>
      <c r="H55" s="4" t="s">
        <v>25</v>
      </c>
      <c r="I55" s="4">
        <v>12</v>
      </c>
      <c r="J55" s="4">
        <v>12</v>
      </c>
      <c r="K55" s="3">
        <v>12</v>
      </c>
      <c r="L55" s="3">
        <v>6</v>
      </c>
      <c r="M55" s="3">
        <v>6</v>
      </c>
      <c r="N55" s="3" t="s">
        <v>38</v>
      </c>
    </row>
    <row r="56" spans="1:14">
      <c r="A56" s="3" t="s">
        <v>20</v>
      </c>
      <c r="B56" s="3" t="s">
        <v>21</v>
      </c>
      <c r="C56" s="3">
        <v>1284386</v>
      </c>
      <c r="D56" s="3" t="s">
        <v>41</v>
      </c>
      <c r="E56" s="4" t="s">
        <v>23</v>
      </c>
      <c r="F56" s="4" t="s">
        <v>39</v>
      </c>
      <c r="G56" s="4">
        <v>1</v>
      </c>
      <c r="H56" s="4">
        <v>4</v>
      </c>
      <c r="I56" s="4">
        <v>8</v>
      </c>
      <c r="J56" s="4">
        <v>8</v>
      </c>
      <c r="K56" s="3">
        <v>8</v>
      </c>
      <c r="L56" s="3">
        <v>4</v>
      </c>
      <c r="M56" s="3" t="s">
        <v>25</v>
      </c>
      <c r="N56" s="3" t="s">
        <v>41</v>
      </c>
    </row>
    <row r="57" spans="1:14">
      <c r="A57" s="3" t="s">
        <v>20</v>
      </c>
      <c r="B57" s="3" t="s">
        <v>21</v>
      </c>
      <c r="C57" s="3">
        <v>1284386</v>
      </c>
      <c r="D57" s="3" t="s">
        <v>41</v>
      </c>
      <c r="E57" s="4" t="s">
        <v>26</v>
      </c>
      <c r="F57" s="4" t="s">
        <v>42</v>
      </c>
      <c r="G57" s="4">
        <v>1</v>
      </c>
      <c r="H57" s="4">
        <v>4</v>
      </c>
      <c r="I57" s="4">
        <v>8</v>
      </c>
      <c r="J57" s="4">
        <v>8</v>
      </c>
      <c r="K57" s="3">
        <v>8</v>
      </c>
      <c r="L57" s="3">
        <v>4</v>
      </c>
      <c r="M57" s="3" t="s">
        <v>25</v>
      </c>
      <c r="N57" s="3" t="s">
        <v>41</v>
      </c>
    </row>
    <row r="58" spans="1:14">
      <c r="A58" s="3" t="s">
        <v>20</v>
      </c>
      <c r="B58" s="3" t="s">
        <v>21</v>
      </c>
      <c r="C58" s="3">
        <v>1284387</v>
      </c>
      <c r="D58" s="3" t="s">
        <v>43</v>
      </c>
      <c r="E58" s="4" t="s">
        <v>23</v>
      </c>
      <c r="F58" s="4" t="s">
        <v>39</v>
      </c>
      <c r="G58" s="4">
        <v>1</v>
      </c>
      <c r="H58" s="4">
        <v>5</v>
      </c>
      <c r="I58" s="4">
        <v>10</v>
      </c>
      <c r="J58" s="4">
        <v>10</v>
      </c>
      <c r="K58" s="3">
        <v>10</v>
      </c>
      <c r="L58" s="3">
        <v>5</v>
      </c>
      <c r="M58" s="3" t="s">
        <v>25</v>
      </c>
      <c r="N58" s="3" t="s">
        <v>43</v>
      </c>
    </row>
    <row r="59" spans="1:14">
      <c r="A59" s="3" t="s">
        <v>20</v>
      </c>
      <c r="B59" s="3" t="s">
        <v>21</v>
      </c>
      <c r="C59" s="3">
        <v>1284387</v>
      </c>
      <c r="D59" s="3" t="s">
        <v>43</v>
      </c>
      <c r="E59" s="4" t="s">
        <v>26</v>
      </c>
      <c r="F59" s="4" t="s">
        <v>40</v>
      </c>
      <c r="G59" s="4">
        <v>1</v>
      </c>
      <c r="H59" s="4" t="s">
        <v>25</v>
      </c>
      <c r="I59" s="4">
        <v>10</v>
      </c>
      <c r="J59" s="4">
        <v>10</v>
      </c>
      <c r="K59" s="3">
        <v>10</v>
      </c>
      <c r="L59" s="3">
        <v>5</v>
      </c>
      <c r="M59" s="3">
        <v>5</v>
      </c>
      <c r="N59" s="3" t="s">
        <v>43</v>
      </c>
    </row>
    <row r="60" spans="1:14">
      <c r="A60" s="3" t="s">
        <v>20</v>
      </c>
      <c r="B60" s="3" t="s">
        <v>21</v>
      </c>
      <c r="C60" s="3">
        <v>1284387</v>
      </c>
      <c r="D60" s="3" t="s">
        <v>43</v>
      </c>
      <c r="E60" s="4" t="s">
        <v>26</v>
      </c>
      <c r="F60" s="4" t="s">
        <v>42</v>
      </c>
      <c r="G60" s="4">
        <v>1</v>
      </c>
      <c r="H60" s="4">
        <v>5</v>
      </c>
      <c r="I60" s="4">
        <v>10</v>
      </c>
      <c r="J60" s="4">
        <v>10</v>
      </c>
      <c r="K60" s="3">
        <v>10</v>
      </c>
      <c r="L60" s="3">
        <v>5</v>
      </c>
      <c r="M60" s="3" t="s">
        <v>25</v>
      </c>
      <c r="N60" s="3" t="s">
        <v>43</v>
      </c>
    </row>
    <row r="61" spans="1:14">
      <c r="A61" s="3" t="s">
        <v>20</v>
      </c>
      <c r="B61" s="3" t="s">
        <v>21</v>
      </c>
      <c r="C61" s="3">
        <v>1284388</v>
      </c>
      <c r="D61" s="3" t="s">
        <v>44</v>
      </c>
      <c r="E61" s="4" t="s">
        <v>23</v>
      </c>
      <c r="F61" s="4" t="s">
        <v>39</v>
      </c>
      <c r="G61" s="4">
        <v>1</v>
      </c>
      <c r="H61" s="4">
        <v>9</v>
      </c>
      <c r="I61" s="4">
        <v>18</v>
      </c>
      <c r="J61" s="4">
        <v>18</v>
      </c>
      <c r="K61" s="3">
        <v>18</v>
      </c>
      <c r="L61" s="3">
        <v>9</v>
      </c>
      <c r="M61" s="3" t="s">
        <v>25</v>
      </c>
      <c r="N61" s="3" t="s">
        <v>44</v>
      </c>
    </row>
    <row r="62" spans="1:14">
      <c r="A62" s="3" t="s">
        <v>20</v>
      </c>
      <c r="B62" s="3" t="s">
        <v>21</v>
      </c>
      <c r="C62" s="3">
        <v>1284388</v>
      </c>
      <c r="D62" s="3" t="s">
        <v>44</v>
      </c>
      <c r="E62" s="4" t="s">
        <v>26</v>
      </c>
      <c r="F62" s="4" t="s">
        <v>42</v>
      </c>
      <c r="G62" s="4">
        <v>1</v>
      </c>
      <c r="H62" s="4">
        <v>8</v>
      </c>
      <c r="I62" s="4">
        <v>16</v>
      </c>
      <c r="J62" s="4">
        <v>16</v>
      </c>
      <c r="K62" s="3">
        <v>16</v>
      </c>
      <c r="L62" s="3">
        <v>8</v>
      </c>
      <c r="M62" s="3" t="s">
        <v>25</v>
      </c>
      <c r="N62" s="3" t="s">
        <v>44</v>
      </c>
    </row>
    <row r="63" spans="1:14">
      <c r="A63" s="3" t="s">
        <v>20</v>
      </c>
      <c r="B63" s="3" t="s">
        <v>21</v>
      </c>
      <c r="C63" s="3">
        <v>1284389</v>
      </c>
      <c r="D63" s="3" t="s">
        <v>45</v>
      </c>
      <c r="E63" s="4" t="s">
        <v>23</v>
      </c>
      <c r="F63" s="4" t="s">
        <v>39</v>
      </c>
      <c r="G63" s="4">
        <v>1</v>
      </c>
      <c r="H63" s="4">
        <v>14</v>
      </c>
      <c r="I63" s="4">
        <v>28</v>
      </c>
      <c r="J63" s="4">
        <v>28</v>
      </c>
      <c r="K63" s="3">
        <v>28</v>
      </c>
      <c r="L63" s="3">
        <v>14</v>
      </c>
      <c r="M63" s="3" t="s">
        <v>25</v>
      </c>
      <c r="N63" s="3" t="s">
        <v>45</v>
      </c>
    </row>
    <row r="64" spans="1:14">
      <c r="A64" s="3" t="s">
        <v>20</v>
      </c>
      <c r="B64" s="3" t="s">
        <v>21</v>
      </c>
      <c r="C64" s="3">
        <v>1284389</v>
      </c>
      <c r="D64" s="3" t="s">
        <v>45</v>
      </c>
      <c r="E64" s="4" t="s">
        <v>26</v>
      </c>
      <c r="F64" s="4" t="s">
        <v>40</v>
      </c>
      <c r="G64" s="4">
        <v>1</v>
      </c>
      <c r="H64" s="4" t="s">
        <v>25</v>
      </c>
      <c r="I64" s="4">
        <v>28</v>
      </c>
      <c r="J64" s="4">
        <v>28</v>
      </c>
      <c r="K64" s="3">
        <v>28</v>
      </c>
      <c r="L64" s="3">
        <v>14</v>
      </c>
      <c r="M64" s="3">
        <v>14</v>
      </c>
      <c r="N64" s="3" t="s">
        <v>45</v>
      </c>
    </row>
    <row r="65" spans="1:14">
      <c r="A65" s="3" t="s">
        <v>20</v>
      </c>
      <c r="B65" s="3" t="s">
        <v>21</v>
      </c>
      <c r="C65" s="3">
        <v>1284658</v>
      </c>
      <c r="D65" s="3" t="s">
        <v>46</v>
      </c>
      <c r="E65" s="4" t="s">
        <v>23</v>
      </c>
      <c r="F65" s="4" t="s">
        <v>39</v>
      </c>
      <c r="G65" s="4">
        <v>1</v>
      </c>
      <c r="H65" s="4">
        <v>14</v>
      </c>
      <c r="I65" s="4">
        <v>28</v>
      </c>
      <c r="J65" s="4">
        <v>28</v>
      </c>
      <c r="K65" s="3">
        <v>28</v>
      </c>
      <c r="L65" s="3">
        <v>14</v>
      </c>
      <c r="M65" s="3" t="s">
        <v>25</v>
      </c>
      <c r="N65" s="3" t="s">
        <v>46</v>
      </c>
    </row>
    <row r="66" spans="1:14">
      <c r="A66" s="3" t="s">
        <v>20</v>
      </c>
      <c r="B66" s="3" t="s">
        <v>21</v>
      </c>
      <c r="C66" s="3">
        <v>1284658</v>
      </c>
      <c r="D66" s="3" t="s">
        <v>46</v>
      </c>
      <c r="E66" s="4" t="s">
        <v>26</v>
      </c>
      <c r="F66" s="4" t="s">
        <v>40</v>
      </c>
      <c r="G66" s="4">
        <v>1</v>
      </c>
      <c r="H66" s="4" t="s">
        <v>25</v>
      </c>
      <c r="I66" s="4">
        <v>28</v>
      </c>
      <c r="J66" s="4">
        <v>28</v>
      </c>
      <c r="K66" s="3">
        <v>28</v>
      </c>
      <c r="L66" s="3">
        <v>14</v>
      </c>
      <c r="M66" s="3">
        <v>14</v>
      </c>
      <c r="N66" s="3" t="s">
        <v>46</v>
      </c>
    </row>
    <row r="67" spans="1:14">
      <c r="A67" s="3" t="s">
        <v>20</v>
      </c>
      <c r="B67" s="3" t="s">
        <v>21</v>
      </c>
      <c r="C67" s="3">
        <v>1284659</v>
      </c>
      <c r="D67" s="3" t="s">
        <v>47</v>
      </c>
      <c r="E67" s="4" t="s">
        <v>23</v>
      </c>
      <c r="F67" s="4" t="s">
        <v>29</v>
      </c>
      <c r="G67" s="4">
        <v>1</v>
      </c>
      <c r="H67" s="4" t="s">
        <v>25</v>
      </c>
      <c r="I67" s="4">
        <v>28</v>
      </c>
      <c r="J67" s="4">
        <v>28</v>
      </c>
      <c r="K67" s="3">
        <v>28</v>
      </c>
      <c r="L67" s="3">
        <v>14</v>
      </c>
      <c r="M67" s="3">
        <v>14</v>
      </c>
      <c r="N67" s="3" t="s">
        <v>47</v>
      </c>
    </row>
    <row r="68" spans="1:14">
      <c r="A68" s="3" t="s">
        <v>20</v>
      </c>
      <c r="B68" s="3" t="s">
        <v>21</v>
      </c>
      <c r="C68" s="3">
        <v>1284659</v>
      </c>
      <c r="D68" s="3" t="s">
        <v>47</v>
      </c>
      <c r="E68" s="4" t="s">
        <v>26</v>
      </c>
      <c r="F68" s="4" t="s">
        <v>30</v>
      </c>
      <c r="G68" s="4">
        <v>1</v>
      </c>
      <c r="H68" s="4" t="s">
        <v>25</v>
      </c>
      <c r="I68" s="4">
        <v>28</v>
      </c>
      <c r="J68" s="4">
        <v>28</v>
      </c>
      <c r="K68" s="3">
        <v>28</v>
      </c>
      <c r="L68" s="3">
        <v>14</v>
      </c>
      <c r="M68" s="3">
        <v>14</v>
      </c>
      <c r="N68" s="3" t="s">
        <v>47</v>
      </c>
    </row>
    <row r="69" spans="1:14">
      <c r="A69" s="3" t="s">
        <v>20</v>
      </c>
      <c r="B69" s="3" t="s">
        <v>21</v>
      </c>
      <c r="C69" s="3">
        <v>1284390</v>
      </c>
      <c r="D69" s="3" t="s">
        <v>48</v>
      </c>
      <c r="E69" s="4" t="s">
        <v>23</v>
      </c>
      <c r="F69" s="4" t="s">
        <v>49</v>
      </c>
      <c r="G69" s="4">
        <v>1</v>
      </c>
      <c r="H69" s="4" t="s">
        <v>25</v>
      </c>
      <c r="I69" s="4">
        <v>14</v>
      </c>
      <c r="J69" s="4">
        <v>14</v>
      </c>
      <c r="K69" s="3">
        <v>14</v>
      </c>
      <c r="L69" s="3">
        <v>7</v>
      </c>
      <c r="M69" s="3">
        <v>7</v>
      </c>
      <c r="N69" s="3" t="s">
        <v>48</v>
      </c>
    </row>
    <row r="70" spans="1:14">
      <c r="A70" s="3" t="s">
        <v>20</v>
      </c>
      <c r="B70" s="3" t="s">
        <v>21</v>
      </c>
      <c r="C70" s="3">
        <v>1284390</v>
      </c>
      <c r="D70" s="3" t="s">
        <v>48</v>
      </c>
      <c r="E70" s="4" t="s">
        <v>26</v>
      </c>
      <c r="F70" s="4" t="s">
        <v>40</v>
      </c>
      <c r="G70" s="4">
        <v>1</v>
      </c>
      <c r="H70" s="4" t="s">
        <v>25</v>
      </c>
      <c r="I70" s="4">
        <v>12</v>
      </c>
      <c r="J70" s="4">
        <v>12</v>
      </c>
      <c r="K70" s="3">
        <v>12</v>
      </c>
      <c r="L70" s="3">
        <v>6</v>
      </c>
      <c r="M70" s="3">
        <v>6</v>
      </c>
      <c r="N70" s="3" t="s">
        <v>48</v>
      </c>
    </row>
    <row r="71" spans="1:14">
      <c r="A71" s="3" t="s">
        <v>20</v>
      </c>
      <c r="B71" s="3" t="s">
        <v>21</v>
      </c>
      <c r="C71" s="3">
        <v>1284660</v>
      </c>
      <c r="D71" s="3" t="s">
        <v>50</v>
      </c>
      <c r="E71" s="4" t="s">
        <v>23</v>
      </c>
      <c r="F71" s="4" t="s">
        <v>49</v>
      </c>
      <c r="G71" s="4">
        <v>1</v>
      </c>
      <c r="H71" s="4" t="s">
        <v>25</v>
      </c>
      <c r="I71" s="4">
        <v>14</v>
      </c>
      <c r="J71" s="4">
        <v>14</v>
      </c>
      <c r="K71" s="3">
        <v>14</v>
      </c>
      <c r="L71" s="3">
        <v>7</v>
      </c>
      <c r="M71" s="3">
        <v>7</v>
      </c>
      <c r="N71" s="3" t="s">
        <v>50</v>
      </c>
    </row>
    <row r="72" spans="1:14">
      <c r="A72" s="3" t="s">
        <v>20</v>
      </c>
      <c r="B72" s="3" t="s">
        <v>21</v>
      </c>
      <c r="C72" s="3">
        <v>1284660</v>
      </c>
      <c r="D72" s="3" t="s">
        <v>50</v>
      </c>
      <c r="E72" s="4" t="s">
        <v>26</v>
      </c>
      <c r="F72" s="4" t="s">
        <v>42</v>
      </c>
      <c r="G72" s="4">
        <v>1</v>
      </c>
      <c r="H72" s="4">
        <v>6</v>
      </c>
      <c r="I72" s="4">
        <v>12</v>
      </c>
      <c r="J72" s="4">
        <v>12</v>
      </c>
      <c r="K72" s="3">
        <v>12</v>
      </c>
      <c r="L72" s="3">
        <v>6</v>
      </c>
      <c r="M72" s="3" t="s">
        <v>25</v>
      </c>
      <c r="N72" s="3" t="s">
        <v>50</v>
      </c>
    </row>
    <row r="73" spans="1:14">
      <c r="A73" s="3" t="s">
        <v>20</v>
      </c>
      <c r="B73" s="3" t="s">
        <v>21</v>
      </c>
      <c r="C73" s="3">
        <v>1284661</v>
      </c>
      <c r="D73" s="3" t="s">
        <v>51</v>
      </c>
      <c r="E73" s="4" t="s">
        <v>23</v>
      </c>
      <c r="F73" s="4" t="s">
        <v>49</v>
      </c>
      <c r="G73" s="4">
        <v>1</v>
      </c>
      <c r="H73" s="4" t="s">
        <v>25</v>
      </c>
      <c r="I73" s="4">
        <v>10</v>
      </c>
      <c r="J73" s="4">
        <v>10</v>
      </c>
      <c r="K73" s="3">
        <v>10</v>
      </c>
      <c r="L73" s="3">
        <v>5</v>
      </c>
      <c r="M73" s="3">
        <v>5</v>
      </c>
      <c r="N73" s="3" t="s">
        <v>51</v>
      </c>
    </row>
    <row r="74" spans="1:14">
      <c r="A74" s="3" t="s">
        <v>20</v>
      </c>
      <c r="B74" s="3" t="s">
        <v>21</v>
      </c>
      <c r="C74" s="3">
        <v>1284661</v>
      </c>
      <c r="D74" s="3" t="s">
        <v>51</v>
      </c>
      <c r="E74" s="4" t="s">
        <v>26</v>
      </c>
      <c r="F74" s="4" t="s">
        <v>40</v>
      </c>
      <c r="G74" s="4">
        <v>1</v>
      </c>
      <c r="H74" s="4" t="s">
        <v>25</v>
      </c>
      <c r="I74" s="4">
        <v>8</v>
      </c>
      <c r="J74" s="4">
        <v>8</v>
      </c>
      <c r="K74" s="3">
        <v>8</v>
      </c>
      <c r="L74" s="3">
        <v>4</v>
      </c>
      <c r="M74" s="3">
        <v>4</v>
      </c>
      <c r="N74" s="3" t="s">
        <v>51</v>
      </c>
    </row>
    <row r="75" spans="1:14">
      <c r="A75" s="3" t="s">
        <v>20</v>
      </c>
      <c r="B75" s="3" t="s">
        <v>21</v>
      </c>
      <c r="C75" s="3">
        <v>1284662</v>
      </c>
      <c r="D75" s="3" t="s">
        <v>52</v>
      </c>
      <c r="E75" s="4" t="s">
        <v>23</v>
      </c>
      <c r="F75" s="4" t="s">
        <v>49</v>
      </c>
      <c r="G75" s="4">
        <v>1</v>
      </c>
      <c r="H75" s="4" t="s">
        <v>25</v>
      </c>
      <c r="I75" s="4">
        <v>4</v>
      </c>
      <c r="J75" s="4">
        <v>4</v>
      </c>
      <c r="K75" s="3">
        <v>4</v>
      </c>
      <c r="L75" s="3">
        <v>2</v>
      </c>
      <c r="M75" s="3">
        <v>2</v>
      </c>
      <c r="N75" s="3" t="s">
        <v>52</v>
      </c>
    </row>
    <row r="76" spans="1:14">
      <c r="A76" s="3" t="s">
        <v>20</v>
      </c>
      <c r="B76" s="3" t="s">
        <v>21</v>
      </c>
      <c r="C76" s="3">
        <v>1284662</v>
      </c>
      <c r="D76" s="3" t="s">
        <v>52</v>
      </c>
      <c r="E76" s="4" t="s">
        <v>26</v>
      </c>
      <c r="F76" s="4" t="s">
        <v>40</v>
      </c>
      <c r="G76" s="4">
        <v>1</v>
      </c>
      <c r="H76" s="4" t="s">
        <v>25</v>
      </c>
      <c r="I76" s="4">
        <v>4</v>
      </c>
      <c r="J76" s="4">
        <v>4</v>
      </c>
      <c r="K76" s="3">
        <v>4</v>
      </c>
      <c r="L76" s="3">
        <v>2</v>
      </c>
      <c r="M76" s="3">
        <v>2</v>
      </c>
      <c r="N76" s="3" t="s">
        <v>52</v>
      </c>
    </row>
    <row r="77" spans="1:14">
      <c r="A77" s="3" t="s">
        <v>20</v>
      </c>
      <c r="B77" s="3" t="s">
        <v>21</v>
      </c>
      <c r="C77" s="3">
        <v>1284663</v>
      </c>
      <c r="D77" s="3" t="s">
        <v>53</v>
      </c>
      <c r="E77" s="4" t="s">
        <v>23</v>
      </c>
      <c r="F77" s="4" t="s">
        <v>49</v>
      </c>
      <c r="G77" s="4">
        <v>1</v>
      </c>
      <c r="H77" s="4" t="s">
        <v>25</v>
      </c>
      <c r="I77" s="4">
        <v>4</v>
      </c>
      <c r="J77" s="4">
        <v>4</v>
      </c>
      <c r="K77" s="3">
        <v>4</v>
      </c>
      <c r="L77" s="3">
        <v>2</v>
      </c>
      <c r="M77" s="3">
        <v>2</v>
      </c>
      <c r="N77" s="3" t="s">
        <v>53</v>
      </c>
    </row>
    <row r="78" spans="1:14">
      <c r="A78" s="3" t="s">
        <v>20</v>
      </c>
      <c r="B78" s="3" t="s">
        <v>21</v>
      </c>
      <c r="C78" s="3">
        <v>1284663</v>
      </c>
      <c r="D78" s="3" t="s">
        <v>53</v>
      </c>
      <c r="E78" s="4" t="s">
        <v>26</v>
      </c>
      <c r="F78" s="4" t="s">
        <v>42</v>
      </c>
      <c r="G78" s="4">
        <v>1</v>
      </c>
      <c r="H78" s="4">
        <v>2</v>
      </c>
      <c r="I78" s="4">
        <v>4</v>
      </c>
      <c r="J78" s="4">
        <v>4</v>
      </c>
      <c r="K78" s="3">
        <v>4</v>
      </c>
      <c r="L78" s="3">
        <v>2</v>
      </c>
      <c r="M78" s="3" t="s">
        <v>25</v>
      </c>
      <c r="N78" s="3" t="s">
        <v>53</v>
      </c>
    </row>
    <row r="79" spans="1:14">
      <c r="A79" s="3" t="s">
        <v>20</v>
      </c>
      <c r="B79" s="3" t="s">
        <v>21</v>
      </c>
      <c r="C79" s="3">
        <v>1284664</v>
      </c>
      <c r="D79" s="3" t="s">
        <v>54</v>
      </c>
      <c r="E79" s="4" t="s">
        <v>23</v>
      </c>
      <c r="F79" s="4" t="s">
        <v>55</v>
      </c>
      <c r="G79" s="4">
        <v>1</v>
      </c>
      <c r="H79" s="4">
        <v>9</v>
      </c>
      <c r="I79" s="4">
        <v>18</v>
      </c>
      <c r="J79" s="4">
        <v>18</v>
      </c>
      <c r="K79" s="3">
        <v>18</v>
      </c>
      <c r="L79" s="3">
        <v>9</v>
      </c>
      <c r="M79" s="3" t="s">
        <v>25</v>
      </c>
      <c r="N79" s="3" t="s">
        <v>54</v>
      </c>
    </row>
    <row r="80" spans="1:14">
      <c r="A80" s="3" t="s">
        <v>20</v>
      </c>
      <c r="B80" s="3" t="s">
        <v>21</v>
      </c>
      <c r="C80" s="3">
        <v>1284664</v>
      </c>
      <c r="D80" s="3" t="s">
        <v>54</v>
      </c>
      <c r="E80" s="4" t="s">
        <v>26</v>
      </c>
      <c r="F80" s="4" t="s">
        <v>56</v>
      </c>
      <c r="G80" s="4">
        <v>1</v>
      </c>
      <c r="H80" s="4">
        <v>9</v>
      </c>
      <c r="I80" s="4">
        <v>18</v>
      </c>
      <c r="J80" s="4">
        <v>18</v>
      </c>
      <c r="K80" s="3">
        <v>18</v>
      </c>
      <c r="L80" s="3">
        <v>9</v>
      </c>
      <c r="M80" s="3" t="s">
        <v>25</v>
      </c>
      <c r="N80" s="3" t="s">
        <v>54</v>
      </c>
    </row>
    <row r="81" spans="8:14">
      <c r="H81">
        <f>SUM(H44:H80)</f>
        <v>130</v>
      </c>
      <c r="I81">
        <f>SUM(I44:I80)</f>
        <v>698</v>
      </c>
      <c r="J81">
        <f>SUM(J44:J80)</f>
        <v>698</v>
      </c>
      <c r="K81">
        <f>SUM(K44:K80)</f>
        <v>698</v>
      </c>
      <c r="L81">
        <f>SUM(L44:L80)</f>
        <v>349</v>
      </c>
      <c r="M81">
        <f>SUM(M44:M80)</f>
        <v>219</v>
      </c>
      <c r="N81">
        <f>SUM(H81:M81)</f>
        <v>2792</v>
      </c>
    </row>
    <row r="82" spans="8:13">
      <c r="H82" s="2" t="s">
        <v>8</v>
      </c>
      <c r="I82" s="2" t="s">
        <v>9</v>
      </c>
      <c r="J82" s="2" t="s">
        <v>10</v>
      </c>
      <c r="K82" s="2" t="s">
        <v>11</v>
      </c>
      <c r="L82" s="2" t="s">
        <v>12</v>
      </c>
      <c r="M82" s="2" t="s">
        <v>13</v>
      </c>
    </row>
    <row r="86" spans="4:17">
      <c r="D86" t="s">
        <v>25</v>
      </c>
      <c r="E86">
        <v>62</v>
      </c>
      <c r="F86">
        <v>62</v>
      </c>
      <c r="G86">
        <v>62</v>
      </c>
      <c r="H86">
        <v>31</v>
      </c>
      <c r="I86">
        <v>31</v>
      </c>
      <c r="L86" t="s">
        <v>25</v>
      </c>
      <c r="M86">
        <v>58</v>
      </c>
      <c r="N86">
        <v>58</v>
      </c>
      <c r="O86">
        <v>58</v>
      </c>
      <c r="P86">
        <v>29</v>
      </c>
      <c r="Q86">
        <v>29</v>
      </c>
    </row>
    <row r="87" spans="4:17">
      <c r="D87" t="s">
        <v>25</v>
      </c>
      <c r="E87">
        <v>16</v>
      </c>
      <c r="F87">
        <v>16</v>
      </c>
      <c r="G87">
        <v>16</v>
      </c>
      <c r="H87">
        <v>8</v>
      </c>
      <c r="I87">
        <v>8</v>
      </c>
      <c r="L87" t="s">
        <v>25</v>
      </c>
      <c r="M87">
        <v>16</v>
      </c>
      <c r="N87">
        <v>16</v>
      </c>
      <c r="O87">
        <v>16</v>
      </c>
      <c r="P87">
        <v>8</v>
      </c>
      <c r="Q87">
        <v>8</v>
      </c>
    </row>
    <row r="88" spans="4:17">
      <c r="D88" t="s">
        <v>25</v>
      </c>
      <c r="E88">
        <v>30</v>
      </c>
      <c r="F88">
        <v>30</v>
      </c>
      <c r="G88">
        <v>30</v>
      </c>
      <c r="H88">
        <v>15</v>
      </c>
      <c r="I88">
        <v>15</v>
      </c>
      <c r="L88" t="s">
        <v>25</v>
      </c>
      <c r="M88">
        <v>28</v>
      </c>
      <c r="N88">
        <v>28</v>
      </c>
      <c r="O88">
        <v>28</v>
      </c>
      <c r="P88">
        <v>14</v>
      </c>
      <c r="Q88">
        <v>14</v>
      </c>
    </row>
    <row r="89" spans="4:17">
      <c r="D89">
        <v>13</v>
      </c>
      <c r="E89">
        <v>26</v>
      </c>
      <c r="F89">
        <v>26</v>
      </c>
      <c r="G89">
        <v>26</v>
      </c>
      <c r="H89">
        <v>13</v>
      </c>
      <c r="I89" t="s">
        <v>25</v>
      </c>
      <c r="L89" t="s">
        <v>25</v>
      </c>
      <c r="M89">
        <v>24</v>
      </c>
      <c r="N89">
        <v>24</v>
      </c>
      <c r="O89">
        <v>24</v>
      </c>
      <c r="P89">
        <v>12</v>
      </c>
      <c r="Q89">
        <v>12</v>
      </c>
    </row>
    <row r="90" spans="4:17">
      <c r="D90">
        <v>11</v>
      </c>
      <c r="E90">
        <v>22</v>
      </c>
      <c r="F90">
        <v>22</v>
      </c>
      <c r="G90">
        <v>22</v>
      </c>
      <c r="H90">
        <v>11</v>
      </c>
      <c r="I90" t="s">
        <v>25</v>
      </c>
      <c r="L90">
        <v>10</v>
      </c>
      <c r="M90">
        <v>20</v>
      </c>
      <c r="N90">
        <v>20</v>
      </c>
      <c r="O90">
        <v>20</v>
      </c>
      <c r="P90">
        <v>10</v>
      </c>
      <c r="Q90" t="s">
        <v>25</v>
      </c>
    </row>
    <row r="91" spans="4:17">
      <c r="D91">
        <v>7</v>
      </c>
      <c r="E91">
        <v>14</v>
      </c>
      <c r="F91">
        <v>14</v>
      </c>
      <c r="G91">
        <v>14</v>
      </c>
      <c r="H91">
        <v>7</v>
      </c>
      <c r="I91" t="s">
        <v>25</v>
      </c>
      <c r="L91" t="s">
        <v>25</v>
      </c>
      <c r="M91">
        <v>12</v>
      </c>
      <c r="N91">
        <v>12</v>
      </c>
      <c r="O91">
        <v>12</v>
      </c>
      <c r="P91">
        <v>6</v>
      </c>
      <c r="Q91">
        <v>6</v>
      </c>
    </row>
    <row r="92" spans="4:17">
      <c r="D92">
        <v>4</v>
      </c>
      <c r="E92">
        <v>8</v>
      </c>
      <c r="F92">
        <v>8</v>
      </c>
      <c r="G92">
        <v>8</v>
      </c>
      <c r="H92">
        <v>4</v>
      </c>
      <c r="I92" t="s">
        <v>25</v>
      </c>
      <c r="L92">
        <v>4</v>
      </c>
      <c r="M92">
        <v>8</v>
      </c>
      <c r="N92">
        <v>8</v>
      </c>
      <c r="O92">
        <v>8</v>
      </c>
      <c r="P92">
        <v>4</v>
      </c>
      <c r="Q92" t="s">
        <v>25</v>
      </c>
    </row>
    <row r="93" spans="4:17">
      <c r="D93">
        <v>5</v>
      </c>
      <c r="E93">
        <v>10</v>
      </c>
      <c r="F93">
        <v>10</v>
      </c>
      <c r="G93">
        <v>10</v>
      </c>
      <c r="H93">
        <v>5</v>
      </c>
      <c r="I93" t="s">
        <v>25</v>
      </c>
      <c r="L93" t="s">
        <v>25</v>
      </c>
      <c r="M93">
        <v>10</v>
      </c>
      <c r="N93">
        <v>10</v>
      </c>
      <c r="O93">
        <v>10</v>
      </c>
      <c r="P93">
        <v>5</v>
      </c>
      <c r="Q93">
        <v>5</v>
      </c>
    </row>
    <row r="94" spans="4:17">
      <c r="D94">
        <v>9</v>
      </c>
      <c r="E94">
        <v>18</v>
      </c>
      <c r="F94">
        <v>18</v>
      </c>
      <c r="G94">
        <v>18</v>
      </c>
      <c r="H94">
        <v>9</v>
      </c>
      <c r="I94" t="s">
        <v>25</v>
      </c>
      <c r="L94">
        <v>5</v>
      </c>
      <c r="M94">
        <v>10</v>
      </c>
      <c r="N94">
        <v>10</v>
      </c>
      <c r="O94">
        <v>10</v>
      </c>
      <c r="P94">
        <v>5</v>
      </c>
      <c r="Q94" t="s">
        <v>25</v>
      </c>
    </row>
    <row r="95" spans="4:17">
      <c r="D95">
        <v>14</v>
      </c>
      <c r="E95">
        <v>28</v>
      </c>
      <c r="F95">
        <v>28</v>
      </c>
      <c r="G95">
        <v>28</v>
      </c>
      <c r="H95">
        <v>14</v>
      </c>
      <c r="I95" t="s">
        <v>25</v>
      </c>
      <c r="L95">
        <v>8</v>
      </c>
      <c r="M95">
        <v>16</v>
      </c>
      <c r="N95">
        <v>16</v>
      </c>
      <c r="O95">
        <v>16</v>
      </c>
      <c r="P95">
        <v>8</v>
      </c>
      <c r="Q95" t="s">
        <v>25</v>
      </c>
    </row>
    <row r="96" spans="4:17">
      <c r="D96">
        <v>14</v>
      </c>
      <c r="E96">
        <v>28</v>
      </c>
      <c r="F96">
        <v>28</v>
      </c>
      <c r="G96">
        <v>28</v>
      </c>
      <c r="H96">
        <v>14</v>
      </c>
      <c r="I96" t="s">
        <v>25</v>
      </c>
      <c r="L96" t="s">
        <v>25</v>
      </c>
      <c r="M96">
        <v>28</v>
      </c>
      <c r="N96">
        <v>28</v>
      </c>
      <c r="O96">
        <v>28</v>
      </c>
      <c r="P96">
        <v>14</v>
      </c>
      <c r="Q96">
        <v>14</v>
      </c>
    </row>
    <row r="97" spans="4:17">
      <c r="D97" t="s">
        <v>25</v>
      </c>
      <c r="E97">
        <v>28</v>
      </c>
      <c r="F97">
        <v>28</v>
      </c>
      <c r="G97">
        <v>28</v>
      </c>
      <c r="H97">
        <v>14</v>
      </c>
      <c r="I97">
        <v>14</v>
      </c>
      <c r="L97" t="s">
        <v>25</v>
      </c>
      <c r="M97">
        <v>28</v>
      </c>
      <c r="N97">
        <v>28</v>
      </c>
      <c r="O97">
        <v>28</v>
      </c>
      <c r="P97">
        <v>14</v>
      </c>
      <c r="Q97">
        <v>14</v>
      </c>
    </row>
    <row r="98" spans="4:17">
      <c r="D98" t="s">
        <v>25</v>
      </c>
      <c r="E98">
        <v>14</v>
      </c>
      <c r="F98">
        <v>14</v>
      </c>
      <c r="G98">
        <v>14</v>
      </c>
      <c r="H98">
        <v>7</v>
      </c>
      <c r="I98">
        <v>7</v>
      </c>
      <c r="L98" t="s">
        <v>25</v>
      </c>
      <c r="M98">
        <v>28</v>
      </c>
      <c r="N98">
        <v>28</v>
      </c>
      <c r="O98">
        <v>28</v>
      </c>
      <c r="P98">
        <v>14</v>
      </c>
      <c r="Q98">
        <v>14</v>
      </c>
    </row>
    <row r="99" spans="4:17">
      <c r="D99" t="s">
        <v>25</v>
      </c>
      <c r="E99">
        <v>14</v>
      </c>
      <c r="F99">
        <v>14</v>
      </c>
      <c r="G99">
        <v>14</v>
      </c>
      <c r="H99">
        <v>7</v>
      </c>
      <c r="I99">
        <v>7</v>
      </c>
      <c r="L99" t="s">
        <v>25</v>
      </c>
      <c r="M99">
        <v>12</v>
      </c>
      <c r="N99">
        <v>12</v>
      </c>
      <c r="O99">
        <v>12</v>
      </c>
      <c r="P99">
        <v>6</v>
      </c>
      <c r="Q99">
        <v>6</v>
      </c>
    </row>
    <row r="100" spans="4:17">
      <c r="D100" t="s">
        <v>25</v>
      </c>
      <c r="E100">
        <v>10</v>
      </c>
      <c r="F100">
        <v>10</v>
      </c>
      <c r="G100">
        <v>10</v>
      </c>
      <c r="H100">
        <v>5</v>
      </c>
      <c r="I100">
        <v>5</v>
      </c>
      <c r="L100">
        <v>6</v>
      </c>
      <c r="M100">
        <v>12</v>
      </c>
      <c r="N100">
        <v>12</v>
      </c>
      <c r="O100">
        <v>12</v>
      </c>
      <c r="P100">
        <v>6</v>
      </c>
      <c r="Q100" t="s">
        <v>25</v>
      </c>
    </row>
    <row r="101" spans="4:17">
      <c r="D101" t="s">
        <v>25</v>
      </c>
      <c r="E101">
        <v>4</v>
      </c>
      <c r="F101">
        <v>4</v>
      </c>
      <c r="G101">
        <v>4</v>
      </c>
      <c r="H101">
        <v>2</v>
      </c>
      <c r="I101">
        <v>2</v>
      </c>
      <c r="L101" t="s">
        <v>25</v>
      </c>
      <c r="M101">
        <v>8</v>
      </c>
      <c r="N101">
        <v>8</v>
      </c>
      <c r="O101">
        <v>8</v>
      </c>
      <c r="P101">
        <v>4</v>
      </c>
      <c r="Q101">
        <v>4</v>
      </c>
    </row>
    <row r="102" spans="4:17">
      <c r="D102" t="s">
        <v>25</v>
      </c>
      <c r="E102">
        <v>4</v>
      </c>
      <c r="F102">
        <v>4</v>
      </c>
      <c r="G102">
        <v>4</v>
      </c>
      <c r="H102">
        <v>2</v>
      </c>
      <c r="I102">
        <v>2</v>
      </c>
      <c r="L102" t="s">
        <v>25</v>
      </c>
      <c r="M102">
        <v>4</v>
      </c>
      <c r="N102">
        <v>4</v>
      </c>
      <c r="O102">
        <v>4</v>
      </c>
      <c r="P102">
        <v>2</v>
      </c>
      <c r="Q102">
        <v>2</v>
      </c>
    </row>
    <row r="103" spans="4:17">
      <c r="D103">
        <v>9</v>
      </c>
      <c r="E103">
        <v>18</v>
      </c>
      <c r="F103">
        <v>18</v>
      </c>
      <c r="G103">
        <v>18</v>
      </c>
      <c r="H103">
        <v>9</v>
      </c>
      <c r="I103" t="s">
        <v>25</v>
      </c>
      <c r="L103">
        <v>2</v>
      </c>
      <c r="M103">
        <v>4</v>
      </c>
      <c r="N103">
        <v>4</v>
      </c>
      <c r="O103">
        <v>4</v>
      </c>
      <c r="P103">
        <v>2</v>
      </c>
      <c r="Q103" t="s">
        <v>25</v>
      </c>
    </row>
    <row r="104" spans="4:17">
      <c r="D104">
        <f t="shared" ref="D104:I104" si="0">SUM(D86:D103)</f>
        <v>86</v>
      </c>
      <c r="E104">
        <f t="shared" si="0"/>
        <v>354</v>
      </c>
      <c r="F104">
        <f t="shared" si="0"/>
        <v>354</v>
      </c>
      <c r="G104">
        <f t="shared" si="0"/>
        <v>354</v>
      </c>
      <c r="H104">
        <f t="shared" si="0"/>
        <v>177</v>
      </c>
      <c r="I104">
        <f t="shared" si="0"/>
        <v>91</v>
      </c>
      <c r="L104">
        <v>9</v>
      </c>
      <c r="M104">
        <v>18</v>
      </c>
      <c r="N104">
        <v>18</v>
      </c>
      <c r="O104">
        <v>18</v>
      </c>
      <c r="P104">
        <v>9</v>
      </c>
      <c r="Q104" t="s">
        <v>25</v>
      </c>
    </row>
    <row r="105" spans="12:17">
      <c r="L105">
        <f t="shared" ref="L105:Q105" si="1">SUM(L86:L104)</f>
        <v>44</v>
      </c>
      <c r="M105">
        <f t="shared" si="1"/>
        <v>344</v>
      </c>
      <c r="N105">
        <f t="shared" si="1"/>
        <v>344</v>
      </c>
      <c r="O105">
        <f t="shared" si="1"/>
        <v>344</v>
      </c>
      <c r="P105">
        <f t="shared" si="1"/>
        <v>172</v>
      </c>
      <c r="Q105">
        <f t="shared" si="1"/>
        <v>128</v>
      </c>
    </row>
  </sheetData>
  <autoFilter ref="A43:N82">
    <extLst/>
  </autoFilter>
  <mergeCells count="2">
    <mergeCell ref="A1:Q1"/>
    <mergeCell ref="A42:M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101"/>
  <sheetViews>
    <sheetView tabSelected="1" topLeftCell="G22" workbookViewId="0">
      <selection activeCell="R3" sqref="R3:R39"/>
    </sheetView>
  </sheetViews>
  <sheetFormatPr defaultColWidth="9" defaultRowHeight="14.5"/>
  <cols>
    <col min="1" max="1" width="10.8818181818182" customWidth="1"/>
    <col min="2" max="2" width="9.10909090909091" customWidth="1"/>
    <col min="3" max="3" width="14.4363636363636" customWidth="1"/>
    <col min="4" max="4" width="14.5545454545455" customWidth="1"/>
    <col min="5" max="5" width="22.6636363636364" customWidth="1"/>
    <col min="6" max="6" width="16.6636363636364" customWidth="1"/>
    <col min="7" max="7" width="15.3363636363636" customWidth="1"/>
    <col min="8" max="8" width="19" customWidth="1"/>
    <col min="9" max="14" width="9.10909090909091" customWidth="1"/>
    <col min="15" max="16" width="16.4363636363636" customWidth="1"/>
    <col min="17" max="18" width="12.2181818181818" customWidth="1"/>
    <col min="19" max="19" width="19.7818181818182" customWidth="1"/>
    <col min="20" max="20" width="24.6636363636364" customWidth="1"/>
    <col min="21" max="21" width="23.7818181818182" customWidth="1"/>
    <col min="22" max="41" width="9.10909090909091" customWidth="1"/>
  </cols>
  <sheetData>
    <row r="1" spans="1:41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59</v>
      </c>
      <c r="B2" s="2" t="s">
        <v>60</v>
      </c>
      <c r="C2" s="2" t="s">
        <v>61</v>
      </c>
      <c r="D2" s="2" t="s">
        <v>4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66</v>
      </c>
      <c r="P2" s="2" t="s">
        <v>67</v>
      </c>
      <c r="Q2" s="2" t="s">
        <v>68</v>
      </c>
      <c r="R2" s="7" t="s">
        <v>69</v>
      </c>
      <c r="S2" s="2" t="s">
        <v>70</v>
      </c>
      <c r="T2" s="2" t="s">
        <v>71</v>
      </c>
      <c r="U2" s="2" t="s">
        <v>72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1">
      <c r="A3" s="3" t="s">
        <v>20</v>
      </c>
      <c r="B3" s="3" t="s">
        <v>21</v>
      </c>
      <c r="C3" s="3">
        <v>1283658</v>
      </c>
      <c r="D3" s="3" t="s">
        <v>22</v>
      </c>
      <c r="E3" s="4" t="s">
        <v>73</v>
      </c>
      <c r="F3" s="4" t="s">
        <v>23</v>
      </c>
      <c r="G3" s="4" t="s">
        <v>24</v>
      </c>
      <c r="H3" s="4">
        <v>1</v>
      </c>
      <c r="I3" s="4" t="s">
        <v>25</v>
      </c>
      <c r="J3" s="4">
        <v>2</v>
      </c>
      <c r="K3" s="4">
        <v>2</v>
      </c>
      <c r="L3" s="3">
        <v>2</v>
      </c>
      <c r="M3" s="3">
        <v>1</v>
      </c>
      <c r="N3" s="3">
        <v>1</v>
      </c>
      <c r="O3" s="3">
        <v>8</v>
      </c>
      <c r="P3" s="3" t="s">
        <v>22</v>
      </c>
      <c r="Q3" s="3">
        <v>31</v>
      </c>
      <c r="R3" s="8">
        <f>Q3*1.03</f>
        <v>31.93</v>
      </c>
      <c r="S3" s="3">
        <v>248</v>
      </c>
      <c r="T3" s="3">
        <v>0</v>
      </c>
      <c r="U3" s="3">
        <v>0</v>
      </c>
    </row>
    <row r="4" spans="1:21">
      <c r="A4" s="3" t="s">
        <v>20</v>
      </c>
      <c r="B4" s="3" t="s">
        <v>21</v>
      </c>
      <c r="C4" s="3">
        <v>1283658</v>
      </c>
      <c r="D4" s="3" t="s">
        <v>22</v>
      </c>
      <c r="E4" s="4" t="s">
        <v>73</v>
      </c>
      <c r="F4" s="4" t="s">
        <v>26</v>
      </c>
      <c r="G4" s="4" t="s">
        <v>27</v>
      </c>
      <c r="H4" s="4">
        <v>1</v>
      </c>
      <c r="I4" s="4" t="s">
        <v>25</v>
      </c>
      <c r="J4" s="4">
        <v>2</v>
      </c>
      <c r="K4" s="4">
        <v>2</v>
      </c>
      <c r="L4" s="3">
        <v>2</v>
      </c>
      <c r="M4" s="3">
        <v>1</v>
      </c>
      <c r="N4" s="3">
        <v>1</v>
      </c>
      <c r="O4" s="3">
        <v>8</v>
      </c>
      <c r="P4" s="3" t="s">
        <v>22</v>
      </c>
      <c r="Q4" s="3">
        <v>29</v>
      </c>
      <c r="R4" s="8">
        <f t="shared" ref="R4:R39" si="0">Q4*1.03</f>
        <v>29.87</v>
      </c>
      <c r="S4" s="3">
        <v>232</v>
      </c>
      <c r="T4" s="3">
        <v>0</v>
      </c>
      <c r="U4" s="3">
        <v>0</v>
      </c>
    </row>
    <row r="5" spans="1:21">
      <c r="A5" s="3" t="s">
        <v>20</v>
      </c>
      <c r="B5" s="3" t="s">
        <v>21</v>
      </c>
      <c r="C5" s="3">
        <v>1283665</v>
      </c>
      <c r="D5" s="3" t="s">
        <v>28</v>
      </c>
      <c r="E5" s="4" t="s">
        <v>74</v>
      </c>
      <c r="F5" s="4" t="s">
        <v>23</v>
      </c>
      <c r="G5" s="4" t="s">
        <v>29</v>
      </c>
      <c r="H5" s="4">
        <v>1</v>
      </c>
      <c r="I5" s="4" t="s">
        <v>25</v>
      </c>
      <c r="J5" s="4">
        <v>2</v>
      </c>
      <c r="K5" s="4">
        <v>2</v>
      </c>
      <c r="L5" s="3">
        <v>2</v>
      </c>
      <c r="M5" s="3">
        <v>1</v>
      </c>
      <c r="N5" s="3">
        <v>1</v>
      </c>
      <c r="O5" s="3">
        <v>8</v>
      </c>
      <c r="P5" s="3" t="s">
        <v>28</v>
      </c>
      <c r="Q5" s="3">
        <v>8</v>
      </c>
      <c r="R5" s="8">
        <f t="shared" si="0"/>
        <v>8.24</v>
      </c>
      <c r="S5" s="3">
        <v>64</v>
      </c>
      <c r="T5" s="3">
        <v>0</v>
      </c>
      <c r="U5" s="3">
        <v>0</v>
      </c>
    </row>
    <row r="6" spans="1:21">
      <c r="A6" s="3" t="s">
        <v>20</v>
      </c>
      <c r="B6" s="3" t="s">
        <v>21</v>
      </c>
      <c r="C6" s="3">
        <v>1283665</v>
      </c>
      <c r="D6" s="3" t="s">
        <v>28</v>
      </c>
      <c r="E6" s="4" t="s">
        <v>74</v>
      </c>
      <c r="F6" s="4" t="s">
        <v>26</v>
      </c>
      <c r="G6" s="4" t="s">
        <v>30</v>
      </c>
      <c r="H6" s="4">
        <v>1</v>
      </c>
      <c r="I6" s="4" t="s">
        <v>25</v>
      </c>
      <c r="J6" s="4">
        <v>2</v>
      </c>
      <c r="K6" s="4">
        <v>2</v>
      </c>
      <c r="L6" s="3">
        <v>2</v>
      </c>
      <c r="M6" s="3">
        <v>1</v>
      </c>
      <c r="N6" s="3">
        <v>1</v>
      </c>
      <c r="O6" s="3">
        <v>8</v>
      </c>
      <c r="P6" s="3" t="s">
        <v>28</v>
      </c>
      <c r="Q6" s="3">
        <v>8</v>
      </c>
      <c r="R6" s="8">
        <f t="shared" si="0"/>
        <v>8.24</v>
      </c>
      <c r="S6" s="3">
        <v>64</v>
      </c>
      <c r="T6" s="3">
        <v>0</v>
      </c>
      <c r="U6" s="3">
        <v>0</v>
      </c>
    </row>
    <row r="7" spans="1:21">
      <c r="A7" s="3" t="s">
        <v>20</v>
      </c>
      <c r="B7" s="3" t="s">
        <v>21</v>
      </c>
      <c r="C7" s="3">
        <v>1283666</v>
      </c>
      <c r="D7" s="3" t="s">
        <v>31</v>
      </c>
      <c r="E7" s="4" t="s">
        <v>74</v>
      </c>
      <c r="F7" s="4" t="s">
        <v>23</v>
      </c>
      <c r="G7" s="4" t="s">
        <v>29</v>
      </c>
      <c r="H7" s="4">
        <v>1</v>
      </c>
      <c r="I7" s="4" t="s">
        <v>25</v>
      </c>
      <c r="J7" s="4">
        <v>2</v>
      </c>
      <c r="K7" s="4">
        <v>2</v>
      </c>
      <c r="L7" s="3">
        <v>2</v>
      </c>
      <c r="M7" s="3">
        <v>1</v>
      </c>
      <c r="N7" s="3">
        <v>1</v>
      </c>
      <c r="O7" s="3">
        <v>8</v>
      </c>
      <c r="P7" s="3" t="s">
        <v>31</v>
      </c>
      <c r="Q7" s="3">
        <v>15</v>
      </c>
      <c r="R7" s="8">
        <f t="shared" si="0"/>
        <v>15.45</v>
      </c>
      <c r="S7" s="3">
        <v>120</v>
      </c>
      <c r="T7" s="3">
        <v>0</v>
      </c>
      <c r="U7" s="3">
        <v>0</v>
      </c>
    </row>
    <row r="8" spans="1:21">
      <c r="A8" s="3" t="s">
        <v>20</v>
      </c>
      <c r="B8" s="3" t="s">
        <v>21</v>
      </c>
      <c r="C8" s="3">
        <v>1283666</v>
      </c>
      <c r="D8" s="3" t="s">
        <v>31</v>
      </c>
      <c r="E8" s="4" t="s">
        <v>74</v>
      </c>
      <c r="F8" s="4" t="s">
        <v>26</v>
      </c>
      <c r="G8" s="4" t="s">
        <v>30</v>
      </c>
      <c r="H8" s="4">
        <v>1</v>
      </c>
      <c r="I8" s="4" t="s">
        <v>25</v>
      </c>
      <c r="J8" s="4">
        <v>2</v>
      </c>
      <c r="K8" s="4">
        <v>2</v>
      </c>
      <c r="L8" s="3">
        <v>2</v>
      </c>
      <c r="M8" s="3">
        <v>1</v>
      </c>
      <c r="N8" s="3">
        <v>1</v>
      </c>
      <c r="O8" s="3">
        <v>8</v>
      </c>
      <c r="P8" s="3" t="s">
        <v>31</v>
      </c>
      <c r="Q8" s="3">
        <v>14</v>
      </c>
      <c r="R8" s="8">
        <f t="shared" si="0"/>
        <v>14.42</v>
      </c>
      <c r="S8" s="3">
        <v>112</v>
      </c>
      <c r="T8" s="3">
        <v>0</v>
      </c>
      <c r="U8" s="3">
        <v>0</v>
      </c>
    </row>
    <row r="9" spans="1:21">
      <c r="A9" s="3" t="s">
        <v>20</v>
      </c>
      <c r="B9" s="3" t="s">
        <v>21</v>
      </c>
      <c r="C9" s="3">
        <v>1283668</v>
      </c>
      <c r="D9" s="3" t="s">
        <v>32</v>
      </c>
      <c r="E9" s="4" t="s">
        <v>73</v>
      </c>
      <c r="F9" s="4" t="s">
        <v>23</v>
      </c>
      <c r="G9" s="4" t="s">
        <v>33</v>
      </c>
      <c r="H9" s="4">
        <v>1</v>
      </c>
      <c r="I9" s="4">
        <v>1</v>
      </c>
      <c r="J9" s="4">
        <v>2</v>
      </c>
      <c r="K9" s="4">
        <v>2</v>
      </c>
      <c r="L9" s="3">
        <v>2</v>
      </c>
      <c r="M9" s="3">
        <v>1</v>
      </c>
      <c r="N9" s="3" t="s">
        <v>25</v>
      </c>
      <c r="O9" s="3">
        <v>8</v>
      </c>
      <c r="P9" s="3" t="s">
        <v>32</v>
      </c>
      <c r="Q9" s="3">
        <v>13</v>
      </c>
      <c r="R9" s="8">
        <f t="shared" si="0"/>
        <v>13.39</v>
      </c>
      <c r="S9" s="3">
        <v>104</v>
      </c>
      <c r="T9" s="3">
        <v>0</v>
      </c>
      <c r="U9" s="3">
        <v>0</v>
      </c>
    </row>
    <row r="10" spans="1:21">
      <c r="A10" s="3" t="s">
        <v>20</v>
      </c>
      <c r="B10" s="3" t="s">
        <v>21</v>
      </c>
      <c r="C10" s="3">
        <v>1283668</v>
      </c>
      <c r="D10" s="3" t="s">
        <v>32</v>
      </c>
      <c r="E10" s="4" t="s">
        <v>73</v>
      </c>
      <c r="F10" s="4" t="s">
        <v>26</v>
      </c>
      <c r="G10" s="4" t="s">
        <v>34</v>
      </c>
      <c r="H10" s="4">
        <v>1</v>
      </c>
      <c r="I10" s="4" t="s">
        <v>25</v>
      </c>
      <c r="J10" s="4">
        <v>2</v>
      </c>
      <c r="K10" s="4">
        <v>2</v>
      </c>
      <c r="L10" s="3">
        <v>2</v>
      </c>
      <c r="M10" s="3">
        <v>1</v>
      </c>
      <c r="N10" s="3">
        <v>1</v>
      </c>
      <c r="O10" s="3">
        <v>8</v>
      </c>
      <c r="P10" s="3" t="s">
        <v>32</v>
      </c>
      <c r="Q10" s="3">
        <v>12</v>
      </c>
      <c r="R10" s="8">
        <f t="shared" si="0"/>
        <v>12.36</v>
      </c>
      <c r="S10" s="3">
        <v>96</v>
      </c>
      <c r="T10" s="3">
        <v>0</v>
      </c>
      <c r="U10" s="3">
        <v>0</v>
      </c>
    </row>
    <row r="11" spans="1:21">
      <c r="A11" s="3" t="s">
        <v>20</v>
      </c>
      <c r="B11" s="3" t="s">
        <v>21</v>
      </c>
      <c r="C11" s="3">
        <v>1283669</v>
      </c>
      <c r="D11" s="3" t="s">
        <v>35</v>
      </c>
      <c r="E11" s="4" t="s">
        <v>73</v>
      </c>
      <c r="F11" s="4" t="s">
        <v>23</v>
      </c>
      <c r="G11" s="4" t="s">
        <v>36</v>
      </c>
      <c r="H11" s="4">
        <v>1</v>
      </c>
      <c r="I11" s="4">
        <v>1</v>
      </c>
      <c r="J11" s="4">
        <v>2</v>
      </c>
      <c r="K11" s="4">
        <v>2</v>
      </c>
      <c r="L11" s="3">
        <v>2</v>
      </c>
      <c r="M11" s="3">
        <v>1</v>
      </c>
      <c r="N11" s="3" t="s">
        <v>25</v>
      </c>
      <c r="O11" s="3">
        <v>8</v>
      </c>
      <c r="P11" s="3" t="s">
        <v>35</v>
      </c>
      <c r="Q11" s="3">
        <v>11</v>
      </c>
      <c r="R11" s="8">
        <f t="shared" si="0"/>
        <v>11.33</v>
      </c>
      <c r="S11" s="3">
        <v>88</v>
      </c>
      <c r="T11" s="3">
        <v>0</v>
      </c>
      <c r="U11" s="3">
        <v>0</v>
      </c>
    </row>
    <row r="12" spans="1:21">
      <c r="A12" s="3" t="s">
        <v>20</v>
      </c>
      <c r="B12" s="3" t="s">
        <v>21</v>
      </c>
      <c r="C12" s="3">
        <v>1283669</v>
      </c>
      <c r="D12" s="3" t="s">
        <v>35</v>
      </c>
      <c r="E12" s="4" t="s">
        <v>73</v>
      </c>
      <c r="F12" s="4" t="s">
        <v>26</v>
      </c>
      <c r="G12" s="4" t="s">
        <v>37</v>
      </c>
      <c r="H12" s="4">
        <v>1</v>
      </c>
      <c r="I12" s="4">
        <v>1</v>
      </c>
      <c r="J12" s="4">
        <v>2</v>
      </c>
      <c r="K12" s="4">
        <v>2</v>
      </c>
      <c r="L12" s="3">
        <v>2</v>
      </c>
      <c r="M12" s="3">
        <v>1</v>
      </c>
      <c r="N12" s="3" t="s">
        <v>25</v>
      </c>
      <c r="O12" s="3">
        <v>8</v>
      </c>
      <c r="P12" s="3" t="s">
        <v>35</v>
      </c>
      <c r="Q12" s="3">
        <v>10</v>
      </c>
      <c r="R12" s="8">
        <f t="shared" si="0"/>
        <v>10.3</v>
      </c>
      <c r="S12" s="3">
        <v>80</v>
      </c>
      <c r="T12" s="3">
        <v>0</v>
      </c>
      <c r="U12" s="3">
        <v>0</v>
      </c>
    </row>
    <row r="13" spans="1:21">
      <c r="A13" s="3" t="s">
        <v>20</v>
      </c>
      <c r="B13" s="3" t="s">
        <v>21</v>
      </c>
      <c r="C13" s="3">
        <v>1284385</v>
      </c>
      <c r="D13" s="3" t="s">
        <v>38</v>
      </c>
      <c r="E13" s="4" t="s">
        <v>75</v>
      </c>
      <c r="F13" s="4" t="s">
        <v>23</v>
      </c>
      <c r="G13" s="4" t="s">
        <v>39</v>
      </c>
      <c r="H13" s="4">
        <v>1</v>
      </c>
      <c r="I13" s="4">
        <v>1</v>
      </c>
      <c r="J13" s="4">
        <v>2</v>
      </c>
      <c r="K13" s="4">
        <v>2</v>
      </c>
      <c r="L13" s="3">
        <v>2</v>
      </c>
      <c r="M13" s="3">
        <v>1</v>
      </c>
      <c r="N13" s="3" t="s">
        <v>25</v>
      </c>
      <c r="O13" s="3">
        <v>8</v>
      </c>
      <c r="P13" s="3" t="s">
        <v>38</v>
      </c>
      <c r="Q13" s="3">
        <v>7</v>
      </c>
      <c r="R13" s="8">
        <f t="shared" si="0"/>
        <v>7.21</v>
      </c>
      <c r="S13" s="3">
        <v>56</v>
      </c>
      <c r="T13" s="3">
        <v>0</v>
      </c>
      <c r="U13" s="3">
        <v>0</v>
      </c>
    </row>
    <row r="14" spans="1:21">
      <c r="A14" s="3" t="s">
        <v>20</v>
      </c>
      <c r="B14" s="3" t="s">
        <v>21</v>
      </c>
      <c r="C14" s="3">
        <v>1284385</v>
      </c>
      <c r="D14" s="3" t="s">
        <v>38</v>
      </c>
      <c r="E14" s="4" t="s">
        <v>75</v>
      </c>
      <c r="F14" s="4" t="s">
        <v>26</v>
      </c>
      <c r="G14" s="4" t="s">
        <v>40</v>
      </c>
      <c r="H14" s="4">
        <v>1</v>
      </c>
      <c r="I14" s="4" t="s">
        <v>25</v>
      </c>
      <c r="J14" s="4">
        <v>2</v>
      </c>
      <c r="K14" s="4">
        <v>2</v>
      </c>
      <c r="L14" s="3">
        <v>2</v>
      </c>
      <c r="M14" s="3">
        <v>1</v>
      </c>
      <c r="N14" s="3">
        <v>1</v>
      </c>
      <c r="O14" s="3">
        <v>8</v>
      </c>
      <c r="P14" s="3" t="s">
        <v>38</v>
      </c>
      <c r="Q14" s="3">
        <v>6</v>
      </c>
      <c r="R14" s="8">
        <f t="shared" si="0"/>
        <v>6.18</v>
      </c>
      <c r="S14" s="3">
        <v>48</v>
      </c>
      <c r="T14" s="3">
        <v>0</v>
      </c>
      <c r="U14" s="3">
        <v>0</v>
      </c>
    </row>
    <row r="15" spans="1:21">
      <c r="A15" s="3" t="s">
        <v>20</v>
      </c>
      <c r="B15" s="3" t="s">
        <v>21</v>
      </c>
      <c r="C15" s="3">
        <v>1284386</v>
      </c>
      <c r="D15" s="3" t="s">
        <v>41</v>
      </c>
      <c r="E15" s="4" t="s">
        <v>75</v>
      </c>
      <c r="F15" s="4" t="s">
        <v>23</v>
      </c>
      <c r="G15" s="4" t="s">
        <v>39</v>
      </c>
      <c r="H15" s="4">
        <v>1</v>
      </c>
      <c r="I15" s="4">
        <v>1</v>
      </c>
      <c r="J15" s="4">
        <v>2</v>
      </c>
      <c r="K15" s="4">
        <v>2</v>
      </c>
      <c r="L15" s="3">
        <v>2</v>
      </c>
      <c r="M15" s="3">
        <v>1</v>
      </c>
      <c r="N15" s="3" t="s">
        <v>25</v>
      </c>
      <c r="O15" s="3">
        <v>8</v>
      </c>
      <c r="P15" s="3" t="s">
        <v>41</v>
      </c>
      <c r="Q15" s="3">
        <v>4</v>
      </c>
      <c r="R15" s="8">
        <f t="shared" si="0"/>
        <v>4.12</v>
      </c>
      <c r="S15" s="3">
        <v>32</v>
      </c>
      <c r="T15" s="3">
        <v>0</v>
      </c>
      <c r="U15" s="3">
        <v>0</v>
      </c>
    </row>
    <row r="16" spans="1:21">
      <c r="A16" s="3" t="s">
        <v>20</v>
      </c>
      <c r="B16" s="3" t="s">
        <v>21</v>
      </c>
      <c r="C16" s="3">
        <v>1284386</v>
      </c>
      <c r="D16" s="3" t="s">
        <v>41</v>
      </c>
      <c r="E16" s="4" t="s">
        <v>75</v>
      </c>
      <c r="F16" s="4" t="s">
        <v>26</v>
      </c>
      <c r="G16" s="4" t="s">
        <v>42</v>
      </c>
      <c r="H16" s="4">
        <v>1</v>
      </c>
      <c r="I16" s="4">
        <v>1</v>
      </c>
      <c r="J16" s="4">
        <v>2</v>
      </c>
      <c r="K16" s="4">
        <v>2</v>
      </c>
      <c r="L16" s="3">
        <v>2</v>
      </c>
      <c r="M16" s="3">
        <v>1</v>
      </c>
      <c r="N16" s="3" t="s">
        <v>25</v>
      </c>
      <c r="O16" s="3">
        <v>8</v>
      </c>
      <c r="P16" s="3" t="s">
        <v>41</v>
      </c>
      <c r="Q16" s="3">
        <v>4</v>
      </c>
      <c r="R16" s="8">
        <f t="shared" si="0"/>
        <v>4.12</v>
      </c>
      <c r="S16" s="3">
        <v>32</v>
      </c>
      <c r="T16" s="3">
        <v>0</v>
      </c>
      <c r="U16" s="3">
        <v>0</v>
      </c>
    </row>
    <row r="17" spans="1:21">
      <c r="A17" s="3" t="s">
        <v>20</v>
      </c>
      <c r="B17" s="3" t="s">
        <v>21</v>
      </c>
      <c r="C17" s="3">
        <v>1284387</v>
      </c>
      <c r="D17" s="3" t="s">
        <v>43</v>
      </c>
      <c r="E17" s="4" t="s">
        <v>75</v>
      </c>
      <c r="F17" s="4" t="s">
        <v>23</v>
      </c>
      <c r="G17" s="4" t="s">
        <v>39</v>
      </c>
      <c r="H17" s="4">
        <v>1</v>
      </c>
      <c r="I17" s="4">
        <v>1</v>
      </c>
      <c r="J17" s="4">
        <v>2</v>
      </c>
      <c r="K17" s="4">
        <v>2</v>
      </c>
      <c r="L17" s="3">
        <v>2</v>
      </c>
      <c r="M17" s="3">
        <v>1</v>
      </c>
      <c r="N17" s="3" t="s">
        <v>25</v>
      </c>
      <c r="O17" s="3">
        <v>8</v>
      </c>
      <c r="P17" s="3" t="s">
        <v>43</v>
      </c>
      <c r="Q17" s="3">
        <v>5</v>
      </c>
      <c r="R17" s="8">
        <f t="shared" si="0"/>
        <v>5.15</v>
      </c>
      <c r="S17" s="3">
        <v>40</v>
      </c>
      <c r="T17" s="3">
        <v>0</v>
      </c>
      <c r="U17" s="3">
        <v>0</v>
      </c>
    </row>
    <row r="18" spans="1:21">
      <c r="A18" s="3" t="s">
        <v>20</v>
      </c>
      <c r="B18" s="3" t="s">
        <v>21</v>
      </c>
      <c r="C18" s="3">
        <v>1284387</v>
      </c>
      <c r="D18" s="3" t="s">
        <v>43</v>
      </c>
      <c r="E18" s="4" t="s">
        <v>75</v>
      </c>
      <c r="F18" s="4" t="s">
        <v>26</v>
      </c>
      <c r="G18" s="4" t="s">
        <v>40</v>
      </c>
      <c r="H18" s="4">
        <v>1</v>
      </c>
      <c r="I18" s="4" t="s">
        <v>25</v>
      </c>
      <c r="J18" s="4">
        <v>2</v>
      </c>
      <c r="K18" s="4">
        <v>2</v>
      </c>
      <c r="L18" s="3">
        <v>2</v>
      </c>
      <c r="M18" s="3">
        <v>1</v>
      </c>
      <c r="N18" s="3">
        <v>1</v>
      </c>
      <c r="O18" s="3">
        <v>8</v>
      </c>
      <c r="P18" s="3" t="s">
        <v>43</v>
      </c>
      <c r="Q18" s="3">
        <v>5</v>
      </c>
      <c r="R18" s="8">
        <f t="shared" si="0"/>
        <v>5.15</v>
      </c>
      <c r="S18" s="3">
        <v>40</v>
      </c>
      <c r="T18" s="3">
        <v>0</v>
      </c>
      <c r="U18" s="3">
        <v>0</v>
      </c>
    </row>
    <row r="19" spans="1:21">
      <c r="A19" s="3" t="s">
        <v>20</v>
      </c>
      <c r="B19" s="3" t="s">
        <v>21</v>
      </c>
      <c r="C19" s="3">
        <v>1284387</v>
      </c>
      <c r="D19" s="3" t="s">
        <v>43</v>
      </c>
      <c r="E19" s="4" t="s">
        <v>75</v>
      </c>
      <c r="F19" s="4" t="s">
        <v>26</v>
      </c>
      <c r="G19" s="4" t="s">
        <v>42</v>
      </c>
      <c r="H19" s="4">
        <v>1</v>
      </c>
      <c r="I19" s="4">
        <v>1</v>
      </c>
      <c r="J19" s="4">
        <v>2</v>
      </c>
      <c r="K19" s="4">
        <v>2</v>
      </c>
      <c r="L19" s="3">
        <v>2</v>
      </c>
      <c r="M19" s="3">
        <v>1</v>
      </c>
      <c r="N19" s="3" t="s">
        <v>25</v>
      </c>
      <c r="O19" s="3">
        <v>8</v>
      </c>
      <c r="P19" s="3" t="s">
        <v>43</v>
      </c>
      <c r="Q19" s="3">
        <v>5</v>
      </c>
      <c r="R19" s="8">
        <f t="shared" si="0"/>
        <v>5.15</v>
      </c>
      <c r="S19" s="3">
        <v>40</v>
      </c>
      <c r="T19" s="3">
        <v>0</v>
      </c>
      <c r="U19" s="3">
        <v>0</v>
      </c>
    </row>
    <row r="20" spans="1:21">
      <c r="A20" s="3" t="s">
        <v>20</v>
      </c>
      <c r="B20" s="3" t="s">
        <v>21</v>
      </c>
      <c r="C20" s="3">
        <v>1284388</v>
      </c>
      <c r="D20" s="3" t="s">
        <v>44</v>
      </c>
      <c r="E20" s="4" t="s">
        <v>75</v>
      </c>
      <c r="F20" s="4" t="s">
        <v>23</v>
      </c>
      <c r="G20" s="4" t="s">
        <v>39</v>
      </c>
      <c r="H20" s="4">
        <v>1</v>
      </c>
      <c r="I20" s="4">
        <v>1</v>
      </c>
      <c r="J20" s="4">
        <v>2</v>
      </c>
      <c r="K20" s="4">
        <v>2</v>
      </c>
      <c r="L20" s="3">
        <v>2</v>
      </c>
      <c r="M20" s="3">
        <v>1</v>
      </c>
      <c r="N20" s="3" t="s">
        <v>25</v>
      </c>
      <c r="O20" s="3">
        <v>8</v>
      </c>
      <c r="P20" s="3" t="s">
        <v>44</v>
      </c>
      <c r="Q20" s="3">
        <v>9</v>
      </c>
      <c r="R20" s="8">
        <f t="shared" si="0"/>
        <v>9.27</v>
      </c>
      <c r="S20" s="3">
        <v>72</v>
      </c>
      <c r="T20" s="3">
        <v>0</v>
      </c>
      <c r="U20" s="3">
        <v>0</v>
      </c>
    </row>
    <row r="21" spans="1:21">
      <c r="A21" s="3" t="s">
        <v>20</v>
      </c>
      <c r="B21" s="3" t="s">
        <v>21</v>
      </c>
      <c r="C21" s="3">
        <v>1284388</v>
      </c>
      <c r="D21" s="3" t="s">
        <v>44</v>
      </c>
      <c r="E21" s="4" t="s">
        <v>75</v>
      </c>
      <c r="F21" s="4" t="s">
        <v>26</v>
      </c>
      <c r="G21" s="4" t="s">
        <v>42</v>
      </c>
      <c r="H21" s="4">
        <v>1</v>
      </c>
      <c r="I21" s="4">
        <v>1</v>
      </c>
      <c r="J21" s="4">
        <v>2</v>
      </c>
      <c r="K21" s="4">
        <v>2</v>
      </c>
      <c r="L21" s="3">
        <v>2</v>
      </c>
      <c r="M21" s="3">
        <v>1</v>
      </c>
      <c r="N21" s="3" t="s">
        <v>25</v>
      </c>
      <c r="O21" s="3">
        <v>8</v>
      </c>
      <c r="P21" s="3" t="s">
        <v>44</v>
      </c>
      <c r="Q21" s="3">
        <v>8</v>
      </c>
      <c r="R21" s="8">
        <f t="shared" si="0"/>
        <v>8.24</v>
      </c>
      <c r="S21" s="3">
        <v>64</v>
      </c>
      <c r="T21" s="3">
        <v>0</v>
      </c>
      <c r="U21" s="3">
        <v>0</v>
      </c>
    </row>
    <row r="22" spans="1:21">
      <c r="A22" s="3" t="s">
        <v>20</v>
      </c>
      <c r="B22" s="3" t="s">
        <v>21</v>
      </c>
      <c r="C22" s="3">
        <v>1284389</v>
      </c>
      <c r="D22" s="3" t="s">
        <v>45</v>
      </c>
      <c r="E22" s="4" t="s">
        <v>75</v>
      </c>
      <c r="F22" s="4" t="s">
        <v>23</v>
      </c>
      <c r="G22" s="4" t="s">
        <v>39</v>
      </c>
      <c r="H22" s="4">
        <v>1</v>
      </c>
      <c r="I22" s="4">
        <v>1</v>
      </c>
      <c r="J22" s="4">
        <v>2</v>
      </c>
      <c r="K22" s="4">
        <v>2</v>
      </c>
      <c r="L22" s="3">
        <v>2</v>
      </c>
      <c r="M22" s="3">
        <v>1</v>
      </c>
      <c r="N22" s="3" t="s">
        <v>25</v>
      </c>
      <c r="O22" s="3">
        <v>8</v>
      </c>
      <c r="P22" s="3" t="s">
        <v>45</v>
      </c>
      <c r="Q22" s="3">
        <v>14</v>
      </c>
      <c r="R22" s="8">
        <f t="shared" si="0"/>
        <v>14.42</v>
      </c>
      <c r="S22" s="3">
        <v>112</v>
      </c>
      <c r="T22" s="3">
        <v>0</v>
      </c>
      <c r="U22" s="3">
        <v>0</v>
      </c>
    </row>
    <row r="23" spans="1:21">
      <c r="A23" s="3" t="s">
        <v>20</v>
      </c>
      <c r="B23" s="3" t="s">
        <v>21</v>
      </c>
      <c r="C23" s="3">
        <v>1284389</v>
      </c>
      <c r="D23" s="3" t="s">
        <v>45</v>
      </c>
      <c r="E23" s="4" t="s">
        <v>75</v>
      </c>
      <c r="F23" s="4" t="s">
        <v>26</v>
      </c>
      <c r="G23" s="4" t="s">
        <v>40</v>
      </c>
      <c r="H23" s="4">
        <v>1</v>
      </c>
      <c r="I23" s="4" t="s">
        <v>25</v>
      </c>
      <c r="J23" s="4">
        <v>2</v>
      </c>
      <c r="K23" s="4">
        <v>2</v>
      </c>
      <c r="L23" s="3">
        <v>2</v>
      </c>
      <c r="M23" s="3">
        <v>1</v>
      </c>
      <c r="N23" s="3">
        <v>1</v>
      </c>
      <c r="O23" s="3">
        <v>8</v>
      </c>
      <c r="P23" s="3" t="s">
        <v>45</v>
      </c>
      <c r="Q23" s="3">
        <v>14</v>
      </c>
      <c r="R23" s="8">
        <f t="shared" si="0"/>
        <v>14.42</v>
      </c>
      <c r="S23" s="3">
        <v>112</v>
      </c>
      <c r="T23" s="3">
        <v>0</v>
      </c>
      <c r="U23" s="3">
        <v>0</v>
      </c>
    </row>
    <row r="24" spans="1:21">
      <c r="A24" s="3" t="s">
        <v>20</v>
      </c>
      <c r="B24" s="3" t="s">
        <v>21</v>
      </c>
      <c r="C24" s="3">
        <v>1284658</v>
      </c>
      <c r="D24" s="3" t="s">
        <v>46</v>
      </c>
      <c r="E24" s="4" t="s">
        <v>75</v>
      </c>
      <c r="F24" s="4" t="s">
        <v>23</v>
      </c>
      <c r="G24" s="4" t="s">
        <v>39</v>
      </c>
      <c r="H24" s="4">
        <v>1</v>
      </c>
      <c r="I24" s="4">
        <v>1</v>
      </c>
      <c r="J24" s="4">
        <v>2</v>
      </c>
      <c r="K24" s="4">
        <v>2</v>
      </c>
      <c r="L24" s="3">
        <v>2</v>
      </c>
      <c r="M24" s="3">
        <v>1</v>
      </c>
      <c r="N24" s="3" t="s">
        <v>25</v>
      </c>
      <c r="O24" s="3">
        <v>8</v>
      </c>
      <c r="P24" s="3" t="s">
        <v>46</v>
      </c>
      <c r="Q24" s="3">
        <v>14</v>
      </c>
      <c r="R24" s="8">
        <f t="shared" si="0"/>
        <v>14.42</v>
      </c>
      <c r="S24" s="3">
        <v>112</v>
      </c>
      <c r="T24" s="3">
        <v>0</v>
      </c>
      <c r="U24" s="3">
        <v>0</v>
      </c>
    </row>
    <row r="25" spans="1:21">
      <c r="A25" s="3" t="s">
        <v>20</v>
      </c>
      <c r="B25" s="3" t="s">
        <v>21</v>
      </c>
      <c r="C25" s="3">
        <v>1284658</v>
      </c>
      <c r="D25" s="3" t="s">
        <v>46</v>
      </c>
      <c r="E25" s="4" t="s">
        <v>75</v>
      </c>
      <c r="F25" s="4" t="s">
        <v>26</v>
      </c>
      <c r="G25" s="4" t="s">
        <v>40</v>
      </c>
      <c r="H25" s="4">
        <v>1</v>
      </c>
      <c r="I25" s="4" t="s">
        <v>25</v>
      </c>
      <c r="J25" s="4">
        <v>2</v>
      </c>
      <c r="K25" s="4">
        <v>2</v>
      </c>
      <c r="L25" s="3">
        <v>2</v>
      </c>
      <c r="M25" s="3">
        <v>1</v>
      </c>
      <c r="N25" s="3">
        <v>1</v>
      </c>
      <c r="O25" s="3">
        <v>8</v>
      </c>
      <c r="P25" s="3" t="s">
        <v>46</v>
      </c>
      <c r="Q25" s="3">
        <v>14</v>
      </c>
      <c r="R25" s="8">
        <f t="shared" si="0"/>
        <v>14.42</v>
      </c>
      <c r="S25" s="3">
        <v>112</v>
      </c>
      <c r="T25" s="3">
        <v>0</v>
      </c>
      <c r="U25" s="3">
        <v>0</v>
      </c>
    </row>
    <row r="26" spans="1:21">
      <c r="A26" s="3" t="s">
        <v>20</v>
      </c>
      <c r="B26" s="3" t="s">
        <v>21</v>
      </c>
      <c r="C26" s="3">
        <v>1284659</v>
      </c>
      <c r="D26" s="3" t="s">
        <v>47</v>
      </c>
      <c r="E26" s="4" t="s">
        <v>75</v>
      </c>
      <c r="F26" s="4" t="s">
        <v>23</v>
      </c>
      <c r="G26" s="4" t="s">
        <v>29</v>
      </c>
      <c r="H26" s="4">
        <v>1</v>
      </c>
      <c r="I26" s="4" t="s">
        <v>25</v>
      </c>
      <c r="J26" s="4">
        <v>2</v>
      </c>
      <c r="K26" s="4">
        <v>2</v>
      </c>
      <c r="L26" s="3">
        <v>2</v>
      </c>
      <c r="M26" s="3">
        <v>1</v>
      </c>
      <c r="N26" s="3">
        <v>1</v>
      </c>
      <c r="O26" s="3">
        <v>8</v>
      </c>
      <c r="P26" s="3" t="s">
        <v>47</v>
      </c>
      <c r="Q26" s="3">
        <v>14</v>
      </c>
      <c r="R26" s="8">
        <f t="shared" si="0"/>
        <v>14.42</v>
      </c>
      <c r="S26" s="3">
        <v>112</v>
      </c>
      <c r="T26" s="3">
        <v>0</v>
      </c>
      <c r="U26" s="3">
        <v>0</v>
      </c>
    </row>
    <row r="27" spans="1:21">
      <c r="A27" s="3" t="s">
        <v>20</v>
      </c>
      <c r="B27" s="3" t="s">
        <v>21</v>
      </c>
      <c r="C27" s="3">
        <v>1284659</v>
      </c>
      <c r="D27" s="3" t="s">
        <v>47</v>
      </c>
      <c r="E27" s="4" t="s">
        <v>75</v>
      </c>
      <c r="F27" s="4" t="s">
        <v>26</v>
      </c>
      <c r="G27" s="4" t="s">
        <v>30</v>
      </c>
      <c r="H27" s="4">
        <v>1</v>
      </c>
      <c r="I27" s="4" t="s">
        <v>25</v>
      </c>
      <c r="J27" s="4">
        <v>2</v>
      </c>
      <c r="K27" s="4">
        <v>2</v>
      </c>
      <c r="L27" s="3">
        <v>2</v>
      </c>
      <c r="M27" s="3">
        <v>1</v>
      </c>
      <c r="N27" s="3">
        <v>1</v>
      </c>
      <c r="O27" s="3">
        <v>8</v>
      </c>
      <c r="P27" s="3" t="s">
        <v>47</v>
      </c>
      <c r="Q27" s="3">
        <v>14</v>
      </c>
      <c r="R27" s="8">
        <f t="shared" si="0"/>
        <v>14.42</v>
      </c>
      <c r="S27" s="3">
        <v>112</v>
      </c>
      <c r="T27" s="3">
        <v>0</v>
      </c>
      <c r="U27" s="3">
        <v>0</v>
      </c>
    </row>
    <row r="28" spans="1:21">
      <c r="A28" s="3" t="s">
        <v>20</v>
      </c>
      <c r="B28" s="3" t="s">
        <v>21</v>
      </c>
      <c r="C28" s="3">
        <v>1284390</v>
      </c>
      <c r="D28" s="3" t="s">
        <v>48</v>
      </c>
      <c r="E28" s="4" t="s">
        <v>75</v>
      </c>
      <c r="F28" s="4" t="s">
        <v>23</v>
      </c>
      <c r="G28" s="4" t="s">
        <v>49</v>
      </c>
      <c r="H28" s="4">
        <v>1</v>
      </c>
      <c r="I28" s="4" t="s">
        <v>25</v>
      </c>
      <c r="J28" s="4">
        <v>2</v>
      </c>
      <c r="K28" s="4">
        <v>2</v>
      </c>
      <c r="L28" s="3">
        <v>2</v>
      </c>
      <c r="M28" s="3">
        <v>1</v>
      </c>
      <c r="N28" s="3">
        <v>1</v>
      </c>
      <c r="O28" s="3">
        <v>8</v>
      </c>
      <c r="P28" s="3" t="s">
        <v>48</v>
      </c>
      <c r="Q28" s="3">
        <v>7</v>
      </c>
      <c r="R28" s="8">
        <f t="shared" si="0"/>
        <v>7.21</v>
      </c>
      <c r="S28" s="3">
        <v>56</v>
      </c>
      <c r="T28" s="3">
        <v>0</v>
      </c>
      <c r="U28" s="3">
        <v>0</v>
      </c>
    </row>
    <row r="29" spans="1:21">
      <c r="A29" s="3" t="s">
        <v>20</v>
      </c>
      <c r="B29" s="3" t="s">
        <v>21</v>
      </c>
      <c r="C29" s="3">
        <v>1284390</v>
      </c>
      <c r="D29" s="3" t="s">
        <v>48</v>
      </c>
      <c r="E29" s="4" t="s">
        <v>75</v>
      </c>
      <c r="F29" s="4" t="s">
        <v>26</v>
      </c>
      <c r="G29" s="4" t="s">
        <v>40</v>
      </c>
      <c r="H29" s="4">
        <v>1</v>
      </c>
      <c r="I29" s="4" t="s">
        <v>25</v>
      </c>
      <c r="J29" s="4">
        <v>2</v>
      </c>
      <c r="K29" s="4">
        <v>2</v>
      </c>
      <c r="L29" s="3">
        <v>2</v>
      </c>
      <c r="M29" s="3">
        <v>1</v>
      </c>
      <c r="N29" s="3">
        <v>1</v>
      </c>
      <c r="O29" s="3">
        <v>8</v>
      </c>
      <c r="P29" s="3" t="s">
        <v>48</v>
      </c>
      <c r="Q29" s="3">
        <v>6</v>
      </c>
      <c r="R29" s="8">
        <f t="shared" si="0"/>
        <v>6.18</v>
      </c>
      <c r="S29" s="3">
        <v>48</v>
      </c>
      <c r="T29" s="3">
        <v>0</v>
      </c>
      <c r="U29" s="3">
        <v>0</v>
      </c>
    </row>
    <row r="30" spans="1:21">
      <c r="A30" s="3" t="s">
        <v>20</v>
      </c>
      <c r="B30" s="3" t="s">
        <v>21</v>
      </c>
      <c r="C30" s="3">
        <v>1284660</v>
      </c>
      <c r="D30" s="3" t="s">
        <v>50</v>
      </c>
      <c r="E30" s="4" t="s">
        <v>75</v>
      </c>
      <c r="F30" s="4" t="s">
        <v>23</v>
      </c>
      <c r="G30" s="4" t="s">
        <v>49</v>
      </c>
      <c r="H30" s="4">
        <v>1</v>
      </c>
      <c r="I30" s="4" t="s">
        <v>25</v>
      </c>
      <c r="J30" s="4">
        <v>2</v>
      </c>
      <c r="K30" s="4">
        <v>2</v>
      </c>
      <c r="L30" s="3">
        <v>2</v>
      </c>
      <c r="M30" s="3">
        <v>1</v>
      </c>
      <c r="N30" s="3">
        <v>1</v>
      </c>
      <c r="O30" s="3">
        <v>8</v>
      </c>
      <c r="P30" s="3" t="s">
        <v>50</v>
      </c>
      <c r="Q30" s="3">
        <v>7</v>
      </c>
      <c r="R30" s="8">
        <f t="shared" si="0"/>
        <v>7.21</v>
      </c>
      <c r="S30" s="3">
        <v>56</v>
      </c>
      <c r="T30" s="3">
        <v>0</v>
      </c>
      <c r="U30" s="3">
        <v>0</v>
      </c>
    </row>
    <row r="31" spans="1:21">
      <c r="A31" s="3" t="s">
        <v>20</v>
      </c>
      <c r="B31" s="3" t="s">
        <v>21</v>
      </c>
      <c r="C31" s="3">
        <v>1284660</v>
      </c>
      <c r="D31" s="3" t="s">
        <v>50</v>
      </c>
      <c r="E31" s="4" t="s">
        <v>75</v>
      </c>
      <c r="F31" s="4" t="s">
        <v>26</v>
      </c>
      <c r="G31" s="4" t="s">
        <v>42</v>
      </c>
      <c r="H31" s="4">
        <v>1</v>
      </c>
      <c r="I31" s="4">
        <v>1</v>
      </c>
      <c r="J31" s="4">
        <v>2</v>
      </c>
      <c r="K31" s="4">
        <v>2</v>
      </c>
      <c r="L31" s="3">
        <v>2</v>
      </c>
      <c r="M31" s="3">
        <v>1</v>
      </c>
      <c r="N31" s="3" t="s">
        <v>25</v>
      </c>
      <c r="O31" s="3">
        <v>8</v>
      </c>
      <c r="P31" s="3" t="s">
        <v>50</v>
      </c>
      <c r="Q31" s="3">
        <v>6</v>
      </c>
      <c r="R31" s="8">
        <f t="shared" si="0"/>
        <v>6.18</v>
      </c>
      <c r="S31" s="3">
        <v>48</v>
      </c>
      <c r="T31" s="3">
        <v>0</v>
      </c>
      <c r="U31" s="3">
        <v>0</v>
      </c>
    </row>
    <row r="32" spans="1:21">
      <c r="A32" s="3" t="s">
        <v>20</v>
      </c>
      <c r="B32" s="3" t="s">
        <v>21</v>
      </c>
      <c r="C32" s="3">
        <v>1284661</v>
      </c>
      <c r="D32" s="3" t="s">
        <v>51</v>
      </c>
      <c r="E32" s="4" t="s">
        <v>75</v>
      </c>
      <c r="F32" s="4" t="s">
        <v>23</v>
      </c>
      <c r="G32" s="4" t="s">
        <v>49</v>
      </c>
      <c r="H32" s="4">
        <v>1</v>
      </c>
      <c r="I32" s="4" t="s">
        <v>25</v>
      </c>
      <c r="J32" s="4">
        <v>2</v>
      </c>
      <c r="K32" s="4">
        <v>2</v>
      </c>
      <c r="L32" s="3">
        <v>2</v>
      </c>
      <c r="M32" s="3">
        <v>1</v>
      </c>
      <c r="N32" s="3">
        <v>1</v>
      </c>
      <c r="O32" s="3">
        <v>8</v>
      </c>
      <c r="P32" s="3" t="s">
        <v>51</v>
      </c>
      <c r="Q32" s="3">
        <v>5</v>
      </c>
      <c r="R32" s="8">
        <f t="shared" si="0"/>
        <v>5.15</v>
      </c>
      <c r="S32" s="3">
        <v>40</v>
      </c>
      <c r="T32" s="3">
        <v>0</v>
      </c>
      <c r="U32" s="3">
        <v>0</v>
      </c>
    </row>
    <row r="33" spans="1:21">
      <c r="A33" s="3" t="s">
        <v>20</v>
      </c>
      <c r="B33" s="3" t="s">
        <v>21</v>
      </c>
      <c r="C33" s="3">
        <v>1284661</v>
      </c>
      <c r="D33" s="3" t="s">
        <v>51</v>
      </c>
      <c r="E33" s="4" t="s">
        <v>75</v>
      </c>
      <c r="F33" s="4" t="s">
        <v>26</v>
      </c>
      <c r="G33" s="4" t="s">
        <v>40</v>
      </c>
      <c r="H33" s="4">
        <v>1</v>
      </c>
      <c r="I33" s="4" t="s">
        <v>25</v>
      </c>
      <c r="J33" s="4">
        <v>2</v>
      </c>
      <c r="K33" s="4">
        <v>2</v>
      </c>
      <c r="L33" s="3">
        <v>2</v>
      </c>
      <c r="M33" s="3">
        <v>1</v>
      </c>
      <c r="N33" s="3">
        <v>1</v>
      </c>
      <c r="O33" s="3">
        <v>8</v>
      </c>
      <c r="P33" s="3" t="s">
        <v>51</v>
      </c>
      <c r="Q33" s="3">
        <v>4</v>
      </c>
      <c r="R33" s="8">
        <f t="shared" si="0"/>
        <v>4.12</v>
      </c>
      <c r="S33" s="3">
        <v>32</v>
      </c>
      <c r="T33" s="3">
        <v>0</v>
      </c>
      <c r="U33" s="3">
        <v>0</v>
      </c>
    </row>
    <row r="34" spans="1:21">
      <c r="A34" s="3" t="s">
        <v>20</v>
      </c>
      <c r="B34" s="3" t="s">
        <v>21</v>
      </c>
      <c r="C34" s="3">
        <v>1284662</v>
      </c>
      <c r="D34" s="3" t="s">
        <v>52</v>
      </c>
      <c r="E34" s="4" t="s">
        <v>75</v>
      </c>
      <c r="F34" s="4" t="s">
        <v>23</v>
      </c>
      <c r="G34" s="4" t="s">
        <v>49</v>
      </c>
      <c r="H34" s="4">
        <v>1</v>
      </c>
      <c r="I34" s="4" t="s">
        <v>25</v>
      </c>
      <c r="J34" s="4">
        <v>2</v>
      </c>
      <c r="K34" s="4">
        <v>2</v>
      </c>
      <c r="L34" s="3">
        <v>2</v>
      </c>
      <c r="M34" s="3">
        <v>1</v>
      </c>
      <c r="N34" s="3">
        <v>1</v>
      </c>
      <c r="O34" s="3">
        <v>8</v>
      </c>
      <c r="P34" s="3" t="s">
        <v>52</v>
      </c>
      <c r="Q34" s="3">
        <v>2</v>
      </c>
      <c r="R34" s="8">
        <f t="shared" si="0"/>
        <v>2.06</v>
      </c>
      <c r="S34" s="3">
        <v>16</v>
      </c>
      <c r="T34" s="3">
        <v>0</v>
      </c>
      <c r="U34" s="3">
        <v>0</v>
      </c>
    </row>
    <row r="35" spans="1:21">
      <c r="A35" s="3" t="s">
        <v>20</v>
      </c>
      <c r="B35" s="3" t="s">
        <v>21</v>
      </c>
      <c r="C35" s="3">
        <v>1284662</v>
      </c>
      <c r="D35" s="3" t="s">
        <v>52</v>
      </c>
      <c r="E35" s="4" t="s">
        <v>75</v>
      </c>
      <c r="F35" s="4" t="s">
        <v>26</v>
      </c>
      <c r="G35" s="4" t="s">
        <v>40</v>
      </c>
      <c r="H35" s="4">
        <v>1</v>
      </c>
      <c r="I35" s="4" t="s">
        <v>25</v>
      </c>
      <c r="J35" s="4">
        <v>2</v>
      </c>
      <c r="K35" s="4">
        <v>2</v>
      </c>
      <c r="L35" s="3">
        <v>2</v>
      </c>
      <c r="M35" s="3">
        <v>1</v>
      </c>
      <c r="N35" s="3">
        <v>1</v>
      </c>
      <c r="O35" s="3">
        <v>8</v>
      </c>
      <c r="P35" s="3" t="s">
        <v>52</v>
      </c>
      <c r="Q35" s="3">
        <v>2</v>
      </c>
      <c r="R35" s="8">
        <f t="shared" si="0"/>
        <v>2.06</v>
      </c>
      <c r="S35" s="3">
        <v>16</v>
      </c>
      <c r="T35" s="3">
        <v>0</v>
      </c>
      <c r="U35" s="3">
        <v>0</v>
      </c>
    </row>
    <row r="36" spans="1:21">
      <c r="A36" s="3" t="s">
        <v>20</v>
      </c>
      <c r="B36" s="3" t="s">
        <v>21</v>
      </c>
      <c r="C36" s="3">
        <v>1284663</v>
      </c>
      <c r="D36" s="3" t="s">
        <v>53</v>
      </c>
      <c r="E36" s="4" t="s">
        <v>75</v>
      </c>
      <c r="F36" s="4" t="s">
        <v>23</v>
      </c>
      <c r="G36" s="4" t="s">
        <v>49</v>
      </c>
      <c r="H36" s="4">
        <v>1</v>
      </c>
      <c r="I36" s="4" t="s">
        <v>25</v>
      </c>
      <c r="J36" s="4">
        <v>2</v>
      </c>
      <c r="K36" s="4">
        <v>2</v>
      </c>
      <c r="L36" s="3">
        <v>2</v>
      </c>
      <c r="M36" s="3">
        <v>1</v>
      </c>
      <c r="N36" s="3">
        <v>1</v>
      </c>
      <c r="O36" s="3">
        <v>8</v>
      </c>
      <c r="P36" s="3" t="s">
        <v>53</v>
      </c>
      <c r="Q36" s="3">
        <v>2</v>
      </c>
      <c r="R36" s="8">
        <f t="shared" si="0"/>
        <v>2.06</v>
      </c>
      <c r="S36" s="3">
        <v>16</v>
      </c>
      <c r="T36" s="3">
        <v>0</v>
      </c>
      <c r="U36" s="3">
        <v>0</v>
      </c>
    </row>
    <row r="37" spans="1:21">
      <c r="A37" s="3" t="s">
        <v>20</v>
      </c>
      <c r="B37" s="3" t="s">
        <v>21</v>
      </c>
      <c r="C37" s="3">
        <v>1284663</v>
      </c>
      <c r="D37" s="3" t="s">
        <v>53</v>
      </c>
      <c r="E37" s="4" t="s">
        <v>75</v>
      </c>
      <c r="F37" s="4" t="s">
        <v>26</v>
      </c>
      <c r="G37" s="4" t="s">
        <v>42</v>
      </c>
      <c r="H37" s="4">
        <v>1</v>
      </c>
      <c r="I37" s="4">
        <v>1</v>
      </c>
      <c r="J37" s="4">
        <v>2</v>
      </c>
      <c r="K37" s="4">
        <v>2</v>
      </c>
      <c r="L37" s="3">
        <v>2</v>
      </c>
      <c r="M37" s="3">
        <v>1</v>
      </c>
      <c r="N37" s="3" t="s">
        <v>25</v>
      </c>
      <c r="O37" s="3">
        <v>8</v>
      </c>
      <c r="P37" s="3" t="s">
        <v>53</v>
      </c>
      <c r="Q37" s="3">
        <v>2</v>
      </c>
      <c r="R37" s="8">
        <f t="shared" si="0"/>
        <v>2.06</v>
      </c>
      <c r="S37" s="3">
        <v>16</v>
      </c>
      <c r="T37" s="3">
        <v>0</v>
      </c>
      <c r="U37" s="3">
        <v>0</v>
      </c>
    </row>
    <row r="38" spans="1:21">
      <c r="A38" s="3" t="s">
        <v>20</v>
      </c>
      <c r="B38" s="3" t="s">
        <v>21</v>
      </c>
      <c r="C38" s="3">
        <v>1284664</v>
      </c>
      <c r="D38" s="3" t="s">
        <v>54</v>
      </c>
      <c r="E38" s="4" t="s">
        <v>75</v>
      </c>
      <c r="F38" s="4" t="s">
        <v>23</v>
      </c>
      <c r="G38" s="4" t="s">
        <v>55</v>
      </c>
      <c r="H38" s="4">
        <v>1</v>
      </c>
      <c r="I38" s="4">
        <v>1</v>
      </c>
      <c r="J38" s="4">
        <v>2</v>
      </c>
      <c r="K38" s="4">
        <v>2</v>
      </c>
      <c r="L38" s="3">
        <v>2</v>
      </c>
      <c r="M38" s="3">
        <v>1</v>
      </c>
      <c r="N38" s="3" t="s">
        <v>25</v>
      </c>
      <c r="O38" s="3">
        <v>8</v>
      </c>
      <c r="P38" s="3" t="s">
        <v>54</v>
      </c>
      <c r="Q38" s="3">
        <v>9</v>
      </c>
      <c r="R38" s="8">
        <f t="shared" si="0"/>
        <v>9.27</v>
      </c>
      <c r="S38" s="3">
        <v>72</v>
      </c>
      <c r="T38" s="3">
        <v>0</v>
      </c>
      <c r="U38" s="3">
        <v>0</v>
      </c>
    </row>
    <row r="39" spans="1:21">
      <c r="A39" s="3" t="s">
        <v>20</v>
      </c>
      <c r="B39" s="3" t="s">
        <v>21</v>
      </c>
      <c r="C39" s="3">
        <v>1284664</v>
      </c>
      <c r="D39" s="3" t="s">
        <v>54</v>
      </c>
      <c r="E39" s="4" t="s">
        <v>75</v>
      </c>
      <c r="F39" s="4" t="s">
        <v>26</v>
      </c>
      <c r="G39" s="4" t="s">
        <v>56</v>
      </c>
      <c r="H39" s="4">
        <v>1</v>
      </c>
      <c r="I39" s="4">
        <v>1</v>
      </c>
      <c r="J39" s="4">
        <v>2</v>
      </c>
      <c r="K39" s="4">
        <v>2</v>
      </c>
      <c r="L39" s="3">
        <v>2</v>
      </c>
      <c r="M39" s="3">
        <v>1</v>
      </c>
      <c r="N39" s="3" t="s">
        <v>25</v>
      </c>
      <c r="O39" s="3">
        <v>8</v>
      </c>
      <c r="P39" s="3" t="s">
        <v>54</v>
      </c>
      <c r="Q39" s="3">
        <v>9</v>
      </c>
      <c r="R39" s="8">
        <f t="shared" si="0"/>
        <v>9.27</v>
      </c>
      <c r="S39" s="3">
        <v>72</v>
      </c>
      <c r="T39" s="3">
        <v>0</v>
      </c>
      <c r="U39" s="3">
        <v>0</v>
      </c>
    </row>
    <row r="42" spans="1:41">
      <c r="A42" s="2" t="s">
        <v>76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>
      <c r="A43" s="2" t="s">
        <v>59</v>
      </c>
      <c r="B43" s="2" t="s">
        <v>60</v>
      </c>
      <c r="C43" s="2" t="s">
        <v>61</v>
      </c>
      <c r="D43" s="2" t="s">
        <v>4</v>
      </c>
      <c r="E43" s="2" t="s">
        <v>62</v>
      </c>
      <c r="F43" s="2" t="s">
        <v>63</v>
      </c>
      <c r="G43" s="2" t="s">
        <v>64</v>
      </c>
      <c r="H43" s="2" t="s">
        <v>65</v>
      </c>
      <c r="I43" s="2" t="s">
        <v>8</v>
      </c>
      <c r="J43" s="2" t="s">
        <v>9</v>
      </c>
      <c r="K43" s="2" t="s">
        <v>10</v>
      </c>
      <c r="L43" s="2" t="s">
        <v>11</v>
      </c>
      <c r="M43" s="2" t="s">
        <v>12</v>
      </c>
      <c r="N43" s="2" t="s">
        <v>13</v>
      </c>
      <c r="O43" s="2" t="s">
        <v>67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="1" customFormat="1" hidden="1" spans="1:15">
      <c r="A44" s="5" t="s">
        <v>20</v>
      </c>
      <c r="B44" s="5" t="s">
        <v>21</v>
      </c>
      <c r="C44" s="5">
        <v>1283658</v>
      </c>
      <c r="D44" s="5" t="s">
        <v>22</v>
      </c>
      <c r="E44" s="6" t="s">
        <v>73</v>
      </c>
      <c r="F44" s="6" t="s">
        <v>23</v>
      </c>
      <c r="G44" s="6" t="s">
        <v>24</v>
      </c>
      <c r="H44" s="6">
        <v>1</v>
      </c>
      <c r="I44" s="6" t="s">
        <v>25</v>
      </c>
      <c r="J44" s="6">
        <v>62</v>
      </c>
      <c r="K44" s="6">
        <v>62</v>
      </c>
      <c r="L44" s="5">
        <v>62</v>
      </c>
      <c r="M44" s="5">
        <v>31</v>
      </c>
      <c r="N44" s="5">
        <v>31</v>
      </c>
      <c r="O44" s="5" t="s">
        <v>22</v>
      </c>
    </row>
    <row r="45" s="1" customFormat="1" spans="1:15">
      <c r="A45" s="5" t="s">
        <v>20</v>
      </c>
      <c r="B45" s="5" t="s">
        <v>21</v>
      </c>
      <c r="C45" s="5">
        <v>1283658</v>
      </c>
      <c r="D45" s="5" t="s">
        <v>22</v>
      </c>
      <c r="E45" s="6" t="s">
        <v>73</v>
      </c>
      <c r="F45" s="6" t="s">
        <v>26</v>
      </c>
      <c r="G45" s="6" t="s">
        <v>27</v>
      </c>
      <c r="H45" s="6">
        <v>1</v>
      </c>
      <c r="I45" s="6" t="s">
        <v>25</v>
      </c>
      <c r="J45" s="6">
        <v>58</v>
      </c>
      <c r="K45" s="6">
        <v>58</v>
      </c>
      <c r="L45" s="5">
        <v>58</v>
      </c>
      <c r="M45" s="5">
        <v>29</v>
      </c>
      <c r="N45" s="5">
        <v>29</v>
      </c>
      <c r="O45" s="5" t="s">
        <v>22</v>
      </c>
    </row>
    <row r="46" hidden="1" spans="1:15">
      <c r="A46" s="3" t="s">
        <v>20</v>
      </c>
      <c r="B46" s="3" t="s">
        <v>21</v>
      </c>
      <c r="C46" s="3">
        <v>1283665</v>
      </c>
      <c r="D46" s="3" t="s">
        <v>28</v>
      </c>
      <c r="E46" s="4" t="s">
        <v>74</v>
      </c>
      <c r="F46" s="4" t="s">
        <v>23</v>
      </c>
      <c r="G46" s="4" t="s">
        <v>29</v>
      </c>
      <c r="H46" s="4">
        <v>1</v>
      </c>
      <c r="I46" s="4" t="s">
        <v>25</v>
      </c>
      <c r="J46" s="4">
        <v>16</v>
      </c>
      <c r="K46" s="4">
        <v>16</v>
      </c>
      <c r="L46" s="3">
        <v>16</v>
      </c>
      <c r="M46" s="3">
        <v>8</v>
      </c>
      <c r="N46" s="3">
        <v>8</v>
      </c>
      <c r="O46" s="3" t="s">
        <v>28</v>
      </c>
    </row>
    <row r="47" spans="1:15">
      <c r="A47" s="3" t="s">
        <v>20</v>
      </c>
      <c r="B47" s="3" t="s">
        <v>21</v>
      </c>
      <c r="C47" s="3">
        <v>1283665</v>
      </c>
      <c r="D47" s="3" t="s">
        <v>28</v>
      </c>
      <c r="E47" s="4" t="s">
        <v>74</v>
      </c>
      <c r="F47" s="4" t="s">
        <v>26</v>
      </c>
      <c r="G47" s="4" t="s">
        <v>30</v>
      </c>
      <c r="H47" s="4">
        <v>1</v>
      </c>
      <c r="I47" s="4" t="s">
        <v>25</v>
      </c>
      <c r="J47" s="4">
        <v>16</v>
      </c>
      <c r="K47" s="4">
        <v>16</v>
      </c>
      <c r="L47" s="3">
        <v>16</v>
      </c>
      <c r="M47" s="3">
        <v>8</v>
      </c>
      <c r="N47" s="3">
        <v>8</v>
      </c>
      <c r="O47" s="3" t="s">
        <v>28</v>
      </c>
    </row>
    <row r="48" hidden="1" spans="1:15">
      <c r="A48" s="3" t="s">
        <v>20</v>
      </c>
      <c r="B48" s="3" t="s">
        <v>21</v>
      </c>
      <c r="C48" s="3">
        <v>1283666</v>
      </c>
      <c r="D48" s="3" t="s">
        <v>31</v>
      </c>
      <c r="E48" s="4" t="s">
        <v>74</v>
      </c>
      <c r="F48" s="4" t="s">
        <v>23</v>
      </c>
      <c r="G48" s="4" t="s">
        <v>29</v>
      </c>
      <c r="H48" s="4">
        <v>1</v>
      </c>
      <c r="I48" s="4" t="s">
        <v>25</v>
      </c>
      <c r="J48" s="4">
        <v>30</v>
      </c>
      <c r="K48" s="4">
        <v>30</v>
      </c>
      <c r="L48" s="3">
        <v>30</v>
      </c>
      <c r="M48" s="3">
        <v>15</v>
      </c>
      <c r="N48" s="3">
        <v>15</v>
      </c>
      <c r="O48" s="3" t="s">
        <v>31</v>
      </c>
    </row>
    <row r="49" spans="1:15">
      <c r="A49" s="3" t="s">
        <v>20</v>
      </c>
      <c r="B49" s="3" t="s">
        <v>21</v>
      </c>
      <c r="C49" s="3">
        <v>1283666</v>
      </c>
      <c r="D49" s="3" t="s">
        <v>31</v>
      </c>
      <c r="E49" s="4" t="s">
        <v>74</v>
      </c>
      <c r="F49" s="4" t="s">
        <v>26</v>
      </c>
      <c r="G49" s="4" t="s">
        <v>30</v>
      </c>
      <c r="H49" s="4">
        <v>1</v>
      </c>
      <c r="I49" s="4" t="s">
        <v>25</v>
      </c>
      <c r="J49" s="4">
        <v>28</v>
      </c>
      <c r="K49" s="4">
        <v>28</v>
      </c>
      <c r="L49" s="3">
        <v>28</v>
      </c>
      <c r="M49" s="3">
        <v>14</v>
      </c>
      <c r="N49" s="3">
        <v>14</v>
      </c>
      <c r="O49" s="3" t="s">
        <v>31</v>
      </c>
    </row>
    <row r="50" s="1" customFormat="1" hidden="1" spans="1:15">
      <c r="A50" s="5" t="s">
        <v>20</v>
      </c>
      <c r="B50" s="5" t="s">
        <v>21</v>
      </c>
      <c r="C50" s="5">
        <v>1283668</v>
      </c>
      <c r="D50" s="5" t="s">
        <v>32</v>
      </c>
      <c r="E50" s="6" t="s">
        <v>73</v>
      </c>
      <c r="F50" s="6" t="s">
        <v>23</v>
      </c>
      <c r="G50" s="6" t="s">
        <v>33</v>
      </c>
      <c r="H50" s="6">
        <v>1</v>
      </c>
      <c r="I50" s="6">
        <v>13</v>
      </c>
      <c r="J50" s="6">
        <v>26</v>
      </c>
      <c r="K50" s="6">
        <v>26</v>
      </c>
      <c r="L50" s="5">
        <v>26</v>
      </c>
      <c r="M50" s="5">
        <v>13</v>
      </c>
      <c r="N50" s="5" t="s">
        <v>25</v>
      </c>
      <c r="O50" s="5" t="s">
        <v>32</v>
      </c>
    </row>
    <row r="51" s="1" customFormat="1" spans="1:15">
      <c r="A51" s="5" t="s">
        <v>20</v>
      </c>
      <c r="B51" s="5" t="s">
        <v>21</v>
      </c>
      <c r="C51" s="5">
        <v>1283668</v>
      </c>
      <c r="D51" s="5" t="s">
        <v>32</v>
      </c>
      <c r="E51" s="6" t="s">
        <v>73</v>
      </c>
      <c r="F51" s="6" t="s">
        <v>26</v>
      </c>
      <c r="G51" s="6" t="s">
        <v>34</v>
      </c>
      <c r="H51" s="6">
        <v>1</v>
      </c>
      <c r="I51" s="6" t="s">
        <v>25</v>
      </c>
      <c r="J51" s="6">
        <v>24</v>
      </c>
      <c r="K51" s="6">
        <v>24</v>
      </c>
      <c r="L51" s="5">
        <v>24</v>
      </c>
      <c r="M51" s="5">
        <v>12</v>
      </c>
      <c r="N51" s="5">
        <v>12</v>
      </c>
      <c r="O51" s="5" t="s">
        <v>32</v>
      </c>
    </row>
    <row r="52" s="1" customFormat="1" hidden="1" spans="1:15">
      <c r="A52" s="5" t="s">
        <v>20</v>
      </c>
      <c r="B52" s="5" t="s">
        <v>21</v>
      </c>
      <c r="C52" s="5">
        <v>1283669</v>
      </c>
      <c r="D52" s="5" t="s">
        <v>35</v>
      </c>
      <c r="E52" s="6" t="s">
        <v>73</v>
      </c>
      <c r="F52" s="6" t="s">
        <v>23</v>
      </c>
      <c r="G52" s="6" t="s">
        <v>36</v>
      </c>
      <c r="H52" s="6">
        <v>1</v>
      </c>
      <c r="I52" s="6">
        <v>11</v>
      </c>
      <c r="J52" s="6">
        <v>22</v>
      </c>
      <c r="K52" s="6">
        <v>22</v>
      </c>
      <c r="L52" s="5">
        <v>22</v>
      </c>
      <c r="M52" s="5">
        <v>11</v>
      </c>
      <c r="N52" s="5" t="s">
        <v>25</v>
      </c>
      <c r="O52" s="5" t="s">
        <v>35</v>
      </c>
    </row>
    <row r="53" s="1" customFormat="1" spans="1:15">
      <c r="A53" s="5" t="s">
        <v>20</v>
      </c>
      <c r="B53" s="5" t="s">
        <v>21</v>
      </c>
      <c r="C53" s="5">
        <v>1283669</v>
      </c>
      <c r="D53" s="5" t="s">
        <v>35</v>
      </c>
      <c r="E53" s="6" t="s">
        <v>73</v>
      </c>
      <c r="F53" s="6" t="s">
        <v>26</v>
      </c>
      <c r="G53" s="6" t="s">
        <v>37</v>
      </c>
      <c r="H53" s="6">
        <v>1</v>
      </c>
      <c r="I53" s="6">
        <v>10</v>
      </c>
      <c r="J53" s="6">
        <v>20</v>
      </c>
      <c r="K53" s="6">
        <v>20</v>
      </c>
      <c r="L53" s="5">
        <v>20</v>
      </c>
      <c r="M53" s="5">
        <v>10</v>
      </c>
      <c r="N53" s="5" t="s">
        <v>25</v>
      </c>
      <c r="O53" s="5" t="s">
        <v>35</v>
      </c>
    </row>
    <row r="54" hidden="1" spans="1:15">
      <c r="A54" s="3" t="s">
        <v>20</v>
      </c>
      <c r="B54" s="3" t="s">
        <v>21</v>
      </c>
      <c r="C54" s="3">
        <v>1284385</v>
      </c>
      <c r="D54" s="3" t="s">
        <v>38</v>
      </c>
      <c r="E54" s="4" t="s">
        <v>75</v>
      </c>
      <c r="F54" s="4" t="s">
        <v>23</v>
      </c>
      <c r="G54" s="4" t="s">
        <v>39</v>
      </c>
      <c r="H54" s="4">
        <v>1</v>
      </c>
      <c r="I54" s="4">
        <v>7</v>
      </c>
      <c r="J54" s="4">
        <v>14</v>
      </c>
      <c r="K54" s="4">
        <v>14</v>
      </c>
      <c r="L54" s="3">
        <v>14</v>
      </c>
      <c r="M54" s="3">
        <v>7</v>
      </c>
      <c r="N54" s="3" t="s">
        <v>25</v>
      </c>
      <c r="O54" s="3" t="s">
        <v>38</v>
      </c>
    </row>
    <row r="55" spans="1:15">
      <c r="A55" s="3" t="s">
        <v>20</v>
      </c>
      <c r="B55" s="3" t="s">
        <v>21</v>
      </c>
      <c r="C55" s="3">
        <v>1284385</v>
      </c>
      <c r="D55" s="3" t="s">
        <v>38</v>
      </c>
      <c r="E55" s="4" t="s">
        <v>75</v>
      </c>
      <c r="F55" s="4" t="s">
        <v>26</v>
      </c>
      <c r="G55" s="4" t="s">
        <v>40</v>
      </c>
      <c r="H55" s="4">
        <v>1</v>
      </c>
      <c r="I55" s="4" t="s">
        <v>25</v>
      </c>
      <c r="J55" s="4">
        <v>12</v>
      </c>
      <c r="K55" s="4">
        <v>12</v>
      </c>
      <c r="L55" s="3">
        <v>12</v>
      </c>
      <c r="M55" s="3">
        <v>6</v>
      </c>
      <c r="N55" s="3">
        <v>6</v>
      </c>
      <c r="O55" s="3" t="s">
        <v>38</v>
      </c>
    </row>
    <row r="56" hidden="1" spans="1:15">
      <c r="A56" s="3" t="s">
        <v>20</v>
      </c>
      <c r="B56" s="3" t="s">
        <v>21</v>
      </c>
      <c r="C56" s="3">
        <v>1284386</v>
      </c>
      <c r="D56" s="3" t="s">
        <v>41</v>
      </c>
      <c r="E56" s="4" t="s">
        <v>75</v>
      </c>
      <c r="F56" s="4" t="s">
        <v>23</v>
      </c>
      <c r="G56" s="4" t="s">
        <v>39</v>
      </c>
      <c r="H56" s="4">
        <v>1</v>
      </c>
      <c r="I56" s="4">
        <v>4</v>
      </c>
      <c r="J56" s="4">
        <v>8</v>
      </c>
      <c r="K56" s="4">
        <v>8</v>
      </c>
      <c r="L56" s="3">
        <v>8</v>
      </c>
      <c r="M56" s="3">
        <v>4</v>
      </c>
      <c r="N56" s="3" t="s">
        <v>25</v>
      </c>
      <c r="O56" s="3" t="s">
        <v>41</v>
      </c>
    </row>
    <row r="57" spans="1:15">
      <c r="A57" s="3" t="s">
        <v>20</v>
      </c>
      <c r="B57" s="3" t="s">
        <v>21</v>
      </c>
      <c r="C57" s="3">
        <v>1284386</v>
      </c>
      <c r="D57" s="3" t="s">
        <v>41</v>
      </c>
      <c r="E57" s="4" t="s">
        <v>75</v>
      </c>
      <c r="F57" s="4" t="s">
        <v>26</v>
      </c>
      <c r="G57" s="4" t="s">
        <v>42</v>
      </c>
      <c r="H57" s="4">
        <v>1</v>
      </c>
      <c r="I57" s="4">
        <v>4</v>
      </c>
      <c r="J57" s="4">
        <v>8</v>
      </c>
      <c r="K57" s="4">
        <v>8</v>
      </c>
      <c r="L57" s="3">
        <v>8</v>
      </c>
      <c r="M57" s="3">
        <v>4</v>
      </c>
      <c r="N57" s="3" t="s">
        <v>25</v>
      </c>
      <c r="O57" s="3" t="s">
        <v>41</v>
      </c>
    </row>
    <row r="58" hidden="1" spans="1:15">
      <c r="A58" s="3" t="s">
        <v>20</v>
      </c>
      <c r="B58" s="3" t="s">
        <v>21</v>
      </c>
      <c r="C58" s="3">
        <v>1284387</v>
      </c>
      <c r="D58" s="3" t="s">
        <v>43</v>
      </c>
      <c r="E58" s="4" t="s">
        <v>75</v>
      </c>
      <c r="F58" s="4" t="s">
        <v>23</v>
      </c>
      <c r="G58" s="4" t="s">
        <v>39</v>
      </c>
      <c r="H58" s="4">
        <v>1</v>
      </c>
      <c r="I58" s="4">
        <v>5</v>
      </c>
      <c r="J58" s="4">
        <v>10</v>
      </c>
      <c r="K58" s="4">
        <v>10</v>
      </c>
      <c r="L58" s="3">
        <v>10</v>
      </c>
      <c r="M58" s="3">
        <v>5</v>
      </c>
      <c r="N58" s="3" t="s">
        <v>25</v>
      </c>
      <c r="O58" s="3" t="s">
        <v>43</v>
      </c>
    </row>
    <row r="59" spans="1:15">
      <c r="A59" s="3" t="s">
        <v>20</v>
      </c>
      <c r="B59" s="3" t="s">
        <v>21</v>
      </c>
      <c r="C59" s="3">
        <v>1284387</v>
      </c>
      <c r="D59" s="3" t="s">
        <v>43</v>
      </c>
      <c r="E59" s="4" t="s">
        <v>75</v>
      </c>
      <c r="F59" s="4" t="s">
        <v>26</v>
      </c>
      <c r="G59" s="4" t="s">
        <v>40</v>
      </c>
      <c r="H59" s="4">
        <v>1</v>
      </c>
      <c r="I59" s="4" t="s">
        <v>25</v>
      </c>
      <c r="J59" s="4">
        <v>10</v>
      </c>
      <c r="K59" s="4">
        <v>10</v>
      </c>
      <c r="L59" s="3">
        <v>10</v>
      </c>
      <c r="M59" s="3">
        <v>5</v>
      </c>
      <c r="N59" s="3">
        <v>5</v>
      </c>
      <c r="O59" s="3" t="s">
        <v>43</v>
      </c>
    </row>
    <row r="60" spans="1:15">
      <c r="A60" s="3" t="s">
        <v>20</v>
      </c>
      <c r="B60" s="3" t="s">
        <v>21</v>
      </c>
      <c r="C60" s="3">
        <v>1284387</v>
      </c>
      <c r="D60" s="3" t="s">
        <v>43</v>
      </c>
      <c r="E60" s="4" t="s">
        <v>75</v>
      </c>
      <c r="F60" s="4" t="s">
        <v>26</v>
      </c>
      <c r="G60" s="4" t="s">
        <v>42</v>
      </c>
      <c r="H60" s="4">
        <v>1</v>
      </c>
      <c r="I60" s="4">
        <v>5</v>
      </c>
      <c r="J60" s="4">
        <v>10</v>
      </c>
      <c r="K60" s="4">
        <v>10</v>
      </c>
      <c r="L60" s="3">
        <v>10</v>
      </c>
      <c r="M60" s="3">
        <v>5</v>
      </c>
      <c r="N60" s="3" t="s">
        <v>25</v>
      </c>
      <c r="O60" s="3" t="s">
        <v>43</v>
      </c>
    </row>
    <row r="61" hidden="1" spans="1:15">
      <c r="A61" s="3" t="s">
        <v>20</v>
      </c>
      <c r="B61" s="3" t="s">
        <v>21</v>
      </c>
      <c r="C61" s="3">
        <v>1284388</v>
      </c>
      <c r="D61" s="3" t="s">
        <v>44</v>
      </c>
      <c r="E61" s="4" t="s">
        <v>75</v>
      </c>
      <c r="F61" s="4" t="s">
        <v>23</v>
      </c>
      <c r="G61" s="4" t="s">
        <v>39</v>
      </c>
      <c r="H61" s="4">
        <v>1</v>
      </c>
      <c r="I61" s="4">
        <v>9</v>
      </c>
      <c r="J61" s="4">
        <v>18</v>
      </c>
      <c r="K61" s="4">
        <v>18</v>
      </c>
      <c r="L61" s="3">
        <v>18</v>
      </c>
      <c r="M61" s="3">
        <v>9</v>
      </c>
      <c r="N61" s="3" t="s">
        <v>25</v>
      </c>
      <c r="O61" s="3" t="s">
        <v>44</v>
      </c>
    </row>
    <row r="62" spans="1:15">
      <c r="A62" s="3" t="s">
        <v>20</v>
      </c>
      <c r="B62" s="3" t="s">
        <v>21</v>
      </c>
      <c r="C62" s="3">
        <v>1284388</v>
      </c>
      <c r="D62" s="3" t="s">
        <v>44</v>
      </c>
      <c r="E62" s="4" t="s">
        <v>75</v>
      </c>
      <c r="F62" s="4" t="s">
        <v>26</v>
      </c>
      <c r="G62" s="4" t="s">
        <v>42</v>
      </c>
      <c r="H62" s="4">
        <v>1</v>
      </c>
      <c r="I62" s="4">
        <v>8</v>
      </c>
      <c r="J62" s="4">
        <v>16</v>
      </c>
      <c r="K62" s="4">
        <v>16</v>
      </c>
      <c r="L62" s="3">
        <v>16</v>
      </c>
      <c r="M62" s="3">
        <v>8</v>
      </c>
      <c r="N62" s="3" t="s">
        <v>25</v>
      </c>
      <c r="O62" s="3" t="s">
        <v>44</v>
      </c>
    </row>
    <row r="63" hidden="1" spans="1:15">
      <c r="A63" s="3" t="s">
        <v>20</v>
      </c>
      <c r="B63" s="3" t="s">
        <v>21</v>
      </c>
      <c r="C63" s="3">
        <v>1284389</v>
      </c>
      <c r="D63" s="3" t="s">
        <v>45</v>
      </c>
      <c r="E63" s="4" t="s">
        <v>75</v>
      </c>
      <c r="F63" s="4" t="s">
        <v>23</v>
      </c>
      <c r="G63" s="4" t="s">
        <v>39</v>
      </c>
      <c r="H63" s="4">
        <v>1</v>
      </c>
      <c r="I63" s="4">
        <v>14</v>
      </c>
      <c r="J63" s="4">
        <v>28</v>
      </c>
      <c r="K63" s="4">
        <v>28</v>
      </c>
      <c r="L63" s="3">
        <v>28</v>
      </c>
      <c r="M63" s="3">
        <v>14</v>
      </c>
      <c r="N63" s="3" t="s">
        <v>25</v>
      </c>
      <c r="O63" s="3" t="s">
        <v>45</v>
      </c>
    </row>
    <row r="64" spans="1:15">
      <c r="A64" s="3" t="s">
        <v>20</v>
      </c>
      <c r="B64" s="3" t="s">
        <v>21</v>
      </c>
      <c r="C64" s="3">
        <v>1284389</v>
      </c>
      <c r="D64" s="3" t="s">
        <v>45</v>
      </c>
      <c r="E64" s="4" t="s">
        <v>75</v>
      </c>
      <c r="F64" s="4" t="s">
        <v>26</v>
      </c>
      <c r="G64" s="4" t="s">
        <v>40</v>
      </c>
      <c r="H64" s="4">
        <v>1</v>
      </c>
      <c r="I64" s="4" t="s">
        <v>25</v>
      </c>
      <c r="J64" s="4">
        <v>28</v>
      </c>
      <c r="K64" s="4">
        <v>28</v>
      </c>
      <c r="L64" s="3">
        <v>28</v>
      </c>
      <c r="M64" s="3">
        <v>14</v>
      </c>
      <c r="N64" s="3">
        <v>14</v>
      </c>
      <c r="O64" s="3" t="s">
        <v>45</v>
      </c>
    </row>
    <row r="65" hidden="1" spans="1:15">
      <c r="A65" s="3" t="s">
        <v>20</v>
      </c>
      <c r="B65" s="3" t="s">
        <v>21</v>
      </c>
      <c r="C65" s="3">
        <v>1284658</v>
      </c>
      <c r="D65" s="3" t="s">
        <v>46</v>
      </c>
      <c r="E65" s="4" t="s">
        <v>75</v>
      </c>
      <c r="F65" s="4" t="s">
        <v>23</v>
      </c>
      <c r="G65" s="4" t="s">
        <v>39</v>
      </c>
      <c r="H65" s="4">
        <v>1</v>
      </c>
      <c r="I65" s="4">
        <v>14</v>
      </c>
      <c r="J65" s="4">
        <v>28</v>
      </c>
      <c r="K65" s="4">
        <v>28</v>
      </c>
      <c r="L65" s="3">
        <v>28</v>
      </c>
      <c r="M65" s="3">
        <v>14</v>
      </c>
      <c r="N65" s="3" t="s">
        <v>25</v>
      </c>
      <c r="O65" s="3" t="s">
        <v>46</v>
      </c>
    </row>
    <row r="66" spans="1:15">
      <c r="A66" s="3" t="s">
        <v>20</v>
      </c>
      <c r="B66" s="3" t="s">
        <v>21</v>
      </c>
      <c r="C66" s="3">
        <v>1284658</v>
      </c>
      <c r="D66" s="3" t="s">
        <v>46</v>
      </c>
      <c r="E66" s="4" t="s">
        <v>75</v>
      </c>
      <c r="F66" s="4" t="s">
        <v>26</v>
      </c>
      <c r="G66" s="4" t="s">
        <v>40</v>
      </c>
      <c r="H66" s="4">
        <v>1</v>
      </c>
      <c r="I66" s="4" t="s">
        <v>25</v>
      </c>
      <c r="J66" s="4">
        <v>28</v>
      </c>
      <c r="K66" s="4">
        <v>28</v>
      </c>
      <c r="L66" s="3">
        <v>28</v>
      </c>
      <c r="M66" s="3">
        <v>14</v>
      </c>
      <c r="N66" s="3">
        <v>14</v>
      </c>
      <c r="O66" s="3" t="s">
        <v>46</v>
      </c>
    </row>
    <row r="67" hidden="1" spans="1:15">
      <c r="A67" s="3" t="s">
        <v>20</v>
      </c>
      <c r="B67" s="3" t="s">
        <v>21</v>
      </c>
      <c r="C67" s="3">
        <v>1284659</v>
      </c>
      <c r="D67" s="3" t="s">
        <v>47</v>
      </c>
      <c r="E67" s="4" t="s">
        <v>75</v>
      </c>
      <c r="F67" s="4" t="s">
        <v>23</v>
      </c>
      <c r="G67" s="4" t="s">
        <v>29</v>
      </c>
      <c r="H67" s="4">
        <v>1</v>
      </c>
      <c r="I67" s="4" t="s">
        <v>25</v>
      </c>
      <c r="J67" s="4">
        <v>28</v>
      </c>
      <c r="K67" s="4">
        <v>28</v>
      </c>
      <c r="L67" s="3">
        <v>28</v>
      </c>
      <c r="M67" s="3">
        <v>14</v>
      </c>
      <c r="N67" s="3">
        <v>14</v>
      </c>
      <c r="O67" s="3" t="s">
        <v>47</v>
      </c>
    </row>
    <row r="68" spans="1:15">
      <c r="A68" s="3" t="s">
        <v>20</v>
      </c>
      <c r="B68" s="3" t="s">
        <v>21</v>
      </c>
      <c r="C68" s="3">
        <v>1284659</v>
      </c>
      <c r="D68" s="3" t="s">
        <v>47</v>
      </c>
      <c r="E68" s="4" t="s">
        <v>75</v>
      </c>
      <c r="F68" s="4" t="s">
        <v>26</v>
      </c>
      <c r="G68" s="4" t="s">
        <v>30</v>
      </c>
      <c r="H68" s="4">
        <v>1</v>
      </c>
      <c r="I68" s="4" t="s">
        <v>25</v>
      </c>
      <c r="J68" s="4">
        <v>28</v>
      </c>
      <c r="K68" s="4">
        <v>28</v>
      </c>
      <c r="L68" s="3">
        <v>28</v>
      </c>
      <c r="M68" s="3">
        <v>14</v>
      </c>
      <c r="N68" s="3">
        <v>14</v>
      </c>
      <c r="O68" s="3" t="s">
        <v>47</v>
      </c>
    </row>
    <row r="69" hidden="1" spans="1:15">
      <c r="A69" s="3" t="s">
        <v>20</v>
      </c>
      <c r="B69" s="3" t="s">
        <v>21</v>
      </c>
      <c r="C69" s="3">
        <v>1284390</v>
      </c>
      <c r="D69" s="3" t="s">
        <v>48</v>
      </c>
      <c r="E69" s="4" t="s">
        <v>75</v>
      </c>
      <c r="F69" s="4" t="s">
        <v>23</v>
      </c>
      <c r="G69" s="4" t="s">
        <v>49</v>
      </c>
      <c r="H69" s="4">
        <v>1</v>
      </c>
      <c r="I69" s="4" t="s">
        <v>25</v>
      </c>
      <c r="J69" s="4">
        <v>14</v>
      </c>
      <c r="K69" s="4">
        <v>14</v>
      </c>
      <c r="L69" s="3">
        <v>14</v>
      </c>
      <c r="M69" s="3">
        <v>7</v>
      </c>
      <c r="N69" s="3">
        <v>7</v>
      </c>
      <c r="O69" s="3" t="s">
        <v>48</v>
      </c>
    </row>
    <row r="70" spans="1:15">
      <c r="A70" s="3" t="s">
        <v>20</v>
      </c>
      <c r="B70" s="3" t="s">
        <v>21</v>
      </c>
      <c r="C70" s="3">
        <v>1284390</v>
      </c>
      <c r="D70" s="3" t="s">
        <v>48</v>
      </c>
      <c r="E70" s="4" t="s">
        <v>75</v>
      </c>
      <c r="F70" s="4" t="s">
        <v>26</v>
      </c>
      <c r="G70" s="4" t="s">
        <v>40</v>
      </c>
      <c r="H70" s="4">
        <v>1</v>
      </c>
      <c r="I70" s="4" t="s">
        <v>25</v>
      </c>
      <c r="J70" s="4">
        <v>12</v>
      </c>
      <c r="K70" s="4">
        <v>12</v>
      </c>
      <c r="L70" s="3">
        <v>12</v>
      </c>
      <c r="M70" s="3">
        <v>6</v>
      </c>
      <c r="N70" s="3">
        <v>6</v>
      </c>
      <c r="O70" s="3" t="s">
        <v>48</v>
      </c>
    </row>
    <row r="71" hidden="1" spans="1:15">
      <c r="A71" s="3" t="s">
        <v>20</v>
      </c>
      <c r="B71" s="3" t="s">
        <v>21</v>
      </c>
      <c r="C71" s="3">
        <v>1284660</v>
      </c>
      <c r="D71" s="3" t="s">
        <v>50</v>
      </c>
      <c r="E71" s="4" t="s">
        <v>75</v>
      </c>
      <c r="F71" s="4" t="s">
        <v>23</v>
      </c>
      <c r="G71" s="4" t="s">
        <v>49</v>
      </c>
      <c r="H71" s="4">
        <v>1</v>
      </c>
      <c r="I71" s="4" t="s">
        <v>25</v>
      </c>
      <c r="J71" s="4">
        <v>14</v>
      </c>
      <c r="K71" s="4">
        <v>14</v>
      </c>
      <c r="L71" s="3">
        <v>14</v>
      </c>
      <c r="M71" s="3">
        <v>7</v>
      </c>
      <c r="N71" s="3">
        <v>7</v>
      </c>
      <c r="O71" s="3" t="s">
        <v>50</v>
      </c>
    </row>
    <row r="72" spans="1:15">
      <c r="A72" s="3" t="s">
        <v>20</v>
      </c>
      <c r="B72" s="3" t="s">
        <v>21</v>
      </c>
      <c r="C72" s="3">
        <v>1284660</v>
      </c>
      <c r="D72" s="3" t="s">
        <v>50</v>
      </c>
      <c r="E72" s="4" t="s">
        <v>75</v>
      </c>
      <c r="F72" s="4" t="s">
        <v>26</v>
      </c>
      <c r="G72" s="4" t="s">
        <v>42</v>
      </c>
      <c r="H72" s="4">
        <v>1</v>
      </c>
      <c r="I72" s="4">
        <v>6</v>
      </c>
      <c r="J72" s="4">
        <v>12</v>
      </c>
      <c r="K72" s="4">
        <v>12</v>
      </c>
      <c r="L72" s="3">
        <v>12</v>
      </c>
      <c r="M72" s="3">
        <v>6</v>
      </c>
      <c r="N72" s="3" t="s">
        <v>25</v>
      </c>
      <c r="O72" s="3" t="s">
        <v>50</v>
      </c>
    </row>
    <row r="73" hidden="1" spans="1:15">
      <c r="A73" s="3" t="s">
        <v>20</v>
      </c>
      <c r="B73" s="3" t="s">
        <v>21</v>
      </c>
      <c r="C73" s="3">
        <v>1284661</v>
      </c>
      <c r="D73" s="3" t="s">
        <v>51</v>
      </c>
      <c r="E73" s="4" t="s">
        <v>75</v>
      </c>
      <c r="F73" s="4" t="s">
        <v>23</v>
      </c>
      <c r="G73" s="4" t="s">
        <v>49</v>
      </c>
      <c r="H73" s="4">
        <v>1</v>
      </c>
      <c r="I73" s="4" t="s">
        <v>25</v>
      </c>
      <c r="J73" s="4">
        <v>10</v>
      </c>
      <c r="K73" s="4">
        <v>10</v>
      </c>
      <c r="L73" s="3">
        <v>10</v>
      </c>
      <c r="M73" s="3">
        <v>5</v>
      </c>
      <c r="N73" s="3">
        <v>5</v>
      </c>
      <c r="O73" s="3" t="s">
        <v>51</v>
      </c>
    </row>
    <row r="74" spans="1:15">
      <c r="A74" s="3" t="s">
        <v>20</v>
      </c>
      <c r="B74" s="3" t="s">
        <v>21</v>
      </c>
      <c r="C74" s="3">
        <v>1284661</v>
      </c>
      <c r="D74" s="3" t="s">
        <v>51</v>
      </c>
      <c r="E74" s="4" t="s">
        <v>75</v>
      </c>
      <c r="F74" s="4" t="s">
        <v>26</v>
      </c>
      <c r="G74" s="4" t="s">
        <v>40</v>
      </c>
      <c r="H74" s="4">
        <v>1</v>
      </c>
      <c r="I74" s="4" t="s">
        <v>25</v>
      </c>
      <c r="J74" s="4">
        <v>8</v>
      </c>
      <c r="K74" s="4">
        <v>8</v>
      </c>
      <c r="L74" s="3">
        <v>8</v>
      </c>
      <c r="M74" s="3">
        <v>4</v>
      </c>
      <c r="N74" s="3">
        <v>4</v>
      </c>
      <c r="O74" s="3" t="s">
        <v>51</v>
      </c>
    </row>
    <row r="75" hidden="1" spans="1:15">
      <c r="A75" s="3" t="s">
        <v>20</v>
      </c>
      <c r="B75" s="3" t="s">
        <v>21</v>
      </c>
      <c r="C75" s="3">
        <v>1284662</v>
      </c>
      <c r="D75" s="3" t="s">
        <v>52</v>
      </c>
      <c r="E75" s="4" t="s">
        <v>75</v>
      </c>
      <c r="F75" s="4" t="s">
        <v>23</v>
      </c>
      <c r="G75" s="4" t="s">
        <v>49</v>
      </c>
      <c r="H75" s="4">
        <v>1</v>
      </c>
      <c r="I75" s="4" t="s">
        <v>25</v>
      </c>
      <c r="J75" s="4">
        <v>4</v>
      </c>
      <c r="K75" s="4">
        <v>4</v>
      </c>
      <c r="L75" s="3">
        <v>4</v>
      </c>
      <c r="M75" s="3">
        <v>2</v>
      </c>
      <c r="N75" s="3">
        <v>2</v>
      </c>
      <c r="O75" s="3" t="s">
        <v>52</v>
      </c>
    </row>
    <row r="76" spans="1:15">
      <c r="A76" s="3" t="s">
        <v>20</v>
      </c>
      <c r="B76" s="3" t="s">
        <v>21</v>
      </c>
      <c r="C76" s="3">
        <v>1284662</v>
      </c>
      <c r="D76" s="3" t="s">
        <v>52</v>
      </c>
      <c r="E76" s="4" t="s">
        <v>75</v>
      </c>
      <c r="F76" s="4" t="s">
        <v>26</v>
      </c>
      <c r="G76" s="4" t="s">
        <v>40</v>
      </c>
      <c r="H76" s="4">
        <v>1</v>
      </c>
      <c r="I76" s="4" t="s">
        <v>25</v>
      </c>
      <c r="J76" s="4">
        <v>4</v>
      </c>
      <c r="K76" s="4">
        <v>4</v>
      </c>
      <c r="L76" s="3">
        <v>4</v>
      </c>
      <c r="M76" s="3">
        <v>2</v>
      </c>
      <c r="N76" s="3">
        <v>2</v>
      </c>
      <c r="O76" s="3" t="s">
        <v>52</v>
      </c>
    </row>
    <row r="77" hidden="1" spans="1:15">
      <c r="A77" s="3" t="s">
        <v>20</v>
      </c>
      <c r="B77" s="3" t="s">
        <v>21</v>
      </c>
      <c r="C77" s="3">
        <v>1284663</v>
      </c>
      <c r="D77" s="3" t="s">
        <v>53</v>
      </c>
      <c r="E77" s="4" t="s">
        <v>75</v>
      </c>
      <c r="F77" s="4" t="s">
        <v>23</v>
      </c>
      <c r="G77" s="4" t="s">
        <v>49</v>
      </c>
      <c r="H77" s="4">
        <v>1</v>
      </c>
      <c r="I77" s="4" t="s">
        <v>25</v>
      </c>
      <c r="J77" s="4">
        <v>4</v>
      </c>
      <c r="K77" s="4">
        <v>4</v>
      </c>
      <c r="L77" s="3">
        <v>4</v>
      </c>
      <c r="M77" s="3">
        <v>2</v>
      </c>
      <c r="N77" s="3">
        <v>2</v>
      </c>
      <c r="O77" s="3" t="s">
        <v>53</v>
      </c>
    </row>
    <row r="78" spans="1:15">
      <c r="A78" s="3" t="s">
        <v>20</v>
      </c>
      <c r="B78" s="3" t="s">
        <v>21</v>
      </c>
      <c r="C78" s="3">
        <v>1284663</v>
      </c>
      <c r="D78" s="3" t="s">
        <v>53</v>
      </c>
      <c r="E78" s="4" t="s">
        <v>75</v>
      </c>
      <c r="F78" s="4" t="s">
        <v>26</v>
      </c>
      <c r="G78" s="4" t="s">
        <v>42</v>
      </c>
      <c r="H78" s="4">
        <v>1</v>
      </c>
      <c r="I78" s="4">
        <v>2</v>
      </c>
      <c r="J78" s="4">
        <v>4</v>
      </c>
      <c r="K78" s="4">
        <v>4</v>
      </c>
      <c r="L78" s="3">
        <v>4</v>
      </c>
      <c r="M78" s="3">
        <v>2</v>
      </c>
      <c r="N78" s="3" t="s">
        <v>25</v>
      </c>
      <c r="O78" s="3" t="s">
        <v>53</v>
      </c>
    </row>
    <row r="79" hidden="1" spans="1:15">
      <c r="A79" s="3" t="s">
        <v>20</v>
      </c>
      <c r="B79" s="3" t="s">
        <v>21</v>
      </c>
      <c r="C79" s="3">
        <v>1284664</v>
      </c>
      <c r="D79" s="3" t="s">
        <v>54</v>
      </c>
      <c r="E79" s="4" t="s">
        <v>75</v>
      </c>
      <c r="F79" s="4" t="s">
        <v>23</v>
      </c>
      <c r="G79" s="4" t="s">
        <v>55</v>
      </c>
      <c r="H79" s="4">
        <v>1</v>
      </c>
      <c r="I79" s="4">
        <v>9</v>
      </c>
      <c r="J79" s="4">
        <v>18</v>
      </c>
      <c r="K79" s="4">
        <v>18</v>
      </c>
      <c r="L79" s="3">
        <v>18</v>
      </c>
      <c r="M79" s="3">
        <v>9</v>
      </c>
      <c r="N79" s="3" t="s">
        <v>25</v>
      </c>
      <c r="O79" s="3" t="s">
        <v>54</v>
      </c>
    </row>
    <row r="80" spans="1:15">
      <c r="A80" s="3" t="s">
        <v>20</v>
      </c>
      <c r="B80" s="3" t="s">
        <v>21</v>
      </c>
      <c r="C80" s="3">
        <v>1284664</v>
      </c>
      <c r="D80" s="3" t="s">
        <v>54</v>
      </c>
      <c r="E80" s="4" t="s">
        <v>75</v>
      </c>
      <c r="F80" s="4" t="s">
        <v>26</v>
      </c>
      <c r="G80" s="4" t="s">
        <v>56</v>
      </c>
      <c r="H80" s="4">
        <v>1</v>
      </c>
      <c r="I80" s="4">
        <v>9</v>
      </c>
      <c r="J80" s="4">
        <v>18</v>
      </c>
      <c r="K80" s="4">
        <v>18</v>
      </c>
      <c r="L80" s="3">
        <v>18</v>
      </c>
      <c r="M80" s="3">
        <v>9</v>
      </c>
      <c r="N80" s="3" t="s">
        <v>25</v>
      </c>
      <c r="O80" s="3" t="s">
        <v>54</v>
      </c>
    </row>
    <row r="81" spans="9:14">
      <c r="I81">
        <f>SUM(I44:I80)</f>
        <v>130</v>
      </c>
      <c r="J81">
        <f>SUM(J44:J80)</f>
        <v>698</v>
      </c>
      <c r="K81">
        <f>SUM(K44:K80)</f>
        <v>698</v>
      </c>
      <c r="L81">
        <f>SUM(L44:L80)</f>
        <v>698</v>
      </c>
      <c r="M81">
        <f>SUM(M44:M80)</f>
        <v>349</v>
      </c>
      <c r="N81">
        <f>SUM(N44:N80)</f>
        <v>219</v>
      </c>
    </row>
    <row r="82" spans="8:14">
      <c r="H82" s="9" t="s">
        <v>77</v>
      </c>
      <c r="I82" s="15" t="s">
        <v>8</v>
      </c>
      <c r="J82" s="15" t="s">
        <v>9</v>
      </c>
      <c r="K82" s="15" t="s">
        <v>10</v>
      </c>
      <c r="L82" s="15" t="s">
        <v>11</v>
      </c>
      <c r="M82" s="15" t="s">
        <v>12</v>
      </c>
      <c r="N82" s="15" t="s">
        <v>13</v>
      </c>
    </row>
    <row r="83" spans="8:14">
      <c r="H83" s="10" t="s">
        <v>23</v>
      </c>
      <c r="I83" s="16">
        <v>86</v>
      </c>
      <c r="J83" s="16">
        <v>354</v>
      </c>
      <c r="K83" s="16">
        <v>354</v>
      </c>
      <c r="L83" s="16">
        <v>354</v>
      </c>
      <c r="M83" s="16">
        <v>177</v>
      </c>
      <c r="N83" s="16">
        <v>91</v>
      </c>
    </row>
    <row r="84" spans="8:14">
      <c r="H84" s="10" t="s">
        <v>26</v>
      </c>
      <c r="I84" s="16">
        <v>44</v>
      </c>
      <c r="J84" s="16">
        <v>344</v>
      </c>
      <c r="K84" s="16">
        <v>344</v>
      </c>
      <c r="L84" s="16">
        <v>344</v>
      </c>
      <c r="M84" s="16">
        <v>172</v>
      </c>
      <c r="N84" s="16">
        <v>128</v>
      </c>
    </row>
    <row r="86" spans="8:14">
      <c r="H86" s="11" t="s">
        <v>77</v>
      </c>
      <c r="I86" s="7" t="s">
        <v>8</v>
      </c>
      <c r="J86" s="7" t="s">
        <v>9</v>
      </c>
      <c r="K86" s="7" t="s">
        <v>10</v>
      </c>
      <c r="L86" s="7" t="s">
        <v>11</v>
      </c>
      <c r="M86" s="7" t="s">
        <v>12</v>
      </c>
      <c r="N86" s="7" t="s">
        <v>13</v>
      </c>
    </row>
    <row r="87" spans="8:14">
      <c r="H87" s="12" t="s">
        <v>23</v>
      </c>
      <c r="I87" s="17">
        <f>I83*1.03</f>
        <v>88.58</v>
      </c>
      <c r="J87" s="17">
        <f>J83*1.03</f>
        <v>364.62</v>
      </c>
      <c r="K87" s="17">
        <f>K83*1.03</f>
        <v>364.62</v>
      </c>
      <c r="L87" s="17">
        <f>L83*1.03</f>
        <v>364.62</v>
      </c>
      <c r="M87" s="17">
        <f>M83*1.03</f>
        <v>182.31</v>
      </c>
      <c r="N87" s="17">
        <f>N83*1.03</f>
        <v>93.73</v>
      </c>
    </row>
    <row r="88" spans="8:14">
      <c r="H88" s="12" t="s">
        <v>26</v>
      </c>
      <c r="I88" s="17">
        <f>I84*1.03</f>
        <v>45.32</v>
      </c>
      <c r="J88" s="17">
        <f>J84*1.03</f>
        <v>354.32</v>
      </c>
      <c r="K88" s="17">
        <f>K84*1.03</f>
        <v>354.32</v>
      </c>
      <c r="L88" s="17">
        <f>L84*1.03</f>
        <v>354.32</v>
      </c>
      <c r="M88" s="17">
        <f>M84*1.03</f>
        <v>177.16</v>
      </c>
      <c r="N88" s="17">
        <f>N84*1.03</f>
        <v>131.84</v>
      </c>
    </row>
    <row r="90" spans="8:14">
      <c r="H90" s="13"/>
      <c r="I90" s="15" t="s">
        <v>8</v>
      </c>
      <c r="J90" s="15" t="s">
        <v>9</v>
      </c>
      <c r="K90" s="15" t="s">
        <v>10</v>
      </c>
      <c r="L90" s="15" t="s">
        <v>11</v>
      </c>
      <c r="M90" s="15" t="s">
        <v>12</v>
      </c>
      <c r="N90" s="15" t="s">
        <v>13</v>
      </c>
    </row>
    <row r="91" spans="8:14">
      <c r="H91" s="10" t="s">
        <v>78</v>
      </c>
      <c r="I91" s="16">
        <v>62</v>
      </c>
      <c r="J91" s="16">
        <v>244</v>
      </c>
      <c r="K91" s="16">
        <v>244</v>
      </c>
      <c r="L91" s="16">
        <v>244</v>
      </c>
      <c r="M91" s="16">
        <v>122</v>
      </c>
      <c r="N91" s="16">
        <v>60</v>
      </c>
    </row>
    <row r="92" spans="8:14">
      <c r="H92" s="10" t="s">
        <v>79</v>
      </c>
      <c r="I92" s="16">
        <v>24</v>
      </c>
      <c r="J92" s="16">
        <v>110</v>
      </c>
      <c r="K92" s="16">
        <v>110</v>
      </c>
      <c r="L92" s="16">
        <v>110</v>
      </c>
      <c r="M92" s="16">
        <v>55</v>
      </c>
      <c r="N92" s="16">
        <v>31</v>
      </c>
    </row>
    <row r="93" spans="8:14">
      <c r="H93" s="10" t="s">
        <v>80</v>
      </c>
      <c r="I93" s="16">
        <v>34</v>
      </c>
      <c r="J93" s="18">
        <v>242</v>
      </c>
      <c r="K93" s="16">
        <v>242</v>
      </c>
      <c r="L93" s="16">
        <v>242</v>
      </c>
      <c r="M93" s="16">
        <v>121</v>
      </c>
      <c r="N93" s="16">
        <v>87</v>
      </c>
    </row>
    <row r="94" spans="8:14">
      <c r="H94" s="10" t="s">
        <v>81</v>
      </c>
      <c r="I94" s="16">
        <v>10</v>
      </c>
      <c r="J94" s="16">
        <v>102</v>
      </c>
      <c r="K94" s="16">
        <v>102</v>
      </c>
      <c r="L94" s="16">
        <v>102</v>
      </c>
      <c r="M94" s="16">
        <v>51</v>
      </c>
      <c r="N94" s="16">
        <v>41</v>
      </c>
    </row>
    <row r="95" spans="8:14">
      <c r="H95" s="13"/>
      <c r="I95" s="16"/>
      <c r="J95" s="16"/>
      <c r="K95" s="16"/>
      <c r="L95" s="16"/>
      <c r="M95" s="16"/>
      <c r="N95" s="16"/>
    </row>
    <row r="97" spans="8:14">
      <c r="H97" s="14" t="s">
        <v>82</v>
      </c>
      <c r="I97" s="7" t="s">
        <v>8</v>
      </c>
      <c r="J97" s="7" t="s">
        <v>9</v>
      </c>
      <c r="K97" s="7" t="s">
        <v>10</v>
      </c>
      <c r="L97" s="7" t="s">
        <v>11</v>
      </c>
      <c r="M97" s="7" t="s">
        <v>12</v>
      </c>
      <c r="N97" s="7" t="s">
        <v>13</v>
      </c>
    </row>
    <row r="98" spans="8:14">
      <c r="H98" s="12" t="s">
        <v>78</v>
      </c>
      <c r="I98" s="17">
        <f>I91*1.03</f>
        <v>63.86</v>
      </c>
      <c r="J98" s="17">
        <f>J91*1.03</f>
        <v>251.32</v>
      </c>
      <c r="K98" s="17">
        <f>K91*1.03</f>
        <v>251.32</v>
      </c>
      <c r="L98" s="17">
        <f>L91*1.03</f>
        <v>251.32</v>
      </c>
      <c r="M98" s="17">
        <f>M91*1.03</f>
        <v>125.66</v>
      </c>
      <c r="N98" s="17">
        <f>N91*1.03</f>
        <v>61.8</v>
      </c>
    </row>
    <row r="99" spans="8:14">
      <c r="H99" s="12" t="s">
        <v>79</v>
      </c>
      <c r="I99" s="17">
        <f>I92*1.03</f>
        <v>24.72</v>
      </c>
      <c r="J99" s="17">
        <f>J92*1.03</f>
        <v>113.3</v>
      </c>
      <c r="K99" s="17">
        <f>K92*1.03</f>
        <v>113.3</v>
      </c>
      <c r="L99" s="17">
        <f>L92*1.03</f>
        <v>113.3</v>
      </c>
      <c r="M99" s="17">
        <f>M92*1.03</f>
        <v>56.65</v>
      </c>
      <c r="N99" s="17">
        <f>N92*1.03</f>
        <v>31.93</v>
      </c>
    </row>
    <row r="100" spans="8:14">
      <c r="H100" s="12" t="s">
        <v>80</v>
      </c>
      <c r="I100" s="17">
        <f>I93*1.03</f>
        <v>35.02</v>
      </c>
      <c r="J100" s="17">
        <f>J93*1.03</f>
        <v>249.26</v>
      </c>
      <c r="K100" s="17">
        <f>K93*1.03</f>
        <v>249.26</v>
      </c>
      <c r="L100" s="17">
        <f>L93*1.03</f>
        <v>249.26</v>
      </c>
      <c r="M100" s="17">
        <f>M93*1.03</f>
        <v>124.63</v>
      </c>
      <c r="N100" s="17">
        <f>N93*1.03</f>
        <v>89.61</v>
      </c>
    </row>
    <row r="101" spans="8:14">
      <c r="H101" s="12" t="s">
        <v>81</v>
      </c>
      <c r="I101" s="17">
        <f>I94*1.03</f>
        <v>10.3</v>
      </c>
      <c r="J101" s="17">
        <f>J94*1.03</f>
        <v>105.06</v>
      </c>
      <c r="K101" s="17">
        <f>K94*1.03</f>
        <v>105.06</v>
      </c>
      <c r="L101" s="17">
        <f>L94*1.03</f>
        <v>105.06</v>
      </c>
      <c r="M101" s="17">
        <f>M94*1.03</f>
        <v>52.53</v>
      </c>
      <c r="N101" s="17">
        <f>N94*1.03</f>
        <v>42.23</v>
      </c>
    </row>
  </sheetData>
  <autoFilter ref="A43:O84">
    <filterColumn colId="5">
      <filters blank="1">
        <filter val="NV42 - NAVY"/>
      </filters>
    </filterColumn>
    <extLst/>
  </autoFilter>
  <mergeCells count="2">
    <mergeCell ref="A1:S1"/>
    <mergeCell ref="A42:N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2024-03-22T07:38:00Z</dcterms:created>
  <dcterms:modified xsi:type="dcterms:W3CDTF">2024-04-06T14:03:16Z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C2FD7481393E4577A1B8734D66675D00_12</vt:lpwstr>
  </property>
</Properties>
</file>