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3" r:id="rId1"/>
    <sheet name="Özet Tablo-Türkçe Format" sheetId="1" r:id="rId2"/>
    <sheet name="Summary Table-English Format" sheetId="2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<sst xmlns="http://schemas.openxmlformats.org/spreadsheetml/2006/main" count="996" uniqueCount="72">
  <si>
    <t>Model Kodu</t>
  </si>
  <si>
    <t>Renk Kodu-Adı</t>
  </si>
  <si>
    <t>背面</t>
  </si>
  <si>
    <t>求和项:STD</t>
  </si>
  <si>
    <t>C8523AX</t>
  </si>
  <si>
    <r>
      <t>加</t>
    </r>
    <r>
      <rPr>
        <sz val="11"/>
        <rFont val="Calibri"/>
        <charset val="134"/>
      </rPr>
      <t>3%</t>
    </r>
    <r>
      <rPr>
        <sz val="11"/>
        <rFont val="宋体"/>
        <charset val="134"/>
      </rPr>
      <t>生产</t>
    </r>
  </si>
  <si>
    <t>BK27 - BLACK</t>
  </si>
  <si>
    <t>无价格</t>
  </si>
  <si>
    <t>有价格</t>
  </si>
  <si>
    <t>IN85 - INDIGO</t>
  </si>
  <si>
    <t>总计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</si>
  <si>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</si>
  <si>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</si>
  <si>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</si>
  <si>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</si>
  <si>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</si>
  <si>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</si>
  <si>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</si>
  <si>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STD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</si>
  <si>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</si>
  <si>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</si>
  <si>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</si>
  <si>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</si>
  <si>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</si>
  <si>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</si>
  <si>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</si>
  <si>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34-35</t>
  </si>
  <si>
    <t>14.06.2024</t>
  </si>
  <si>
    <t>C8523AXTRASTD</t>
  </si>
  <si>
    <t>TURKEY</t>
  </si>
  <si>
    <t>C8523AXTRBSTD</t>
  </si>
  <si>
    <t>SAUDI ARABIA</t>
  </si>
  <si>
    <t>25.05.2024</t>
  </si>
  <si>
    <t>GEORGIA</t>
  </si>
  <si>
    <t>C8523AXYDASTD</t>
  </si>
  <si>
    <t>C8523AXYDB6STD</t>
  </si>
  <si>
    <t>UZBEKISTAN</t>
  </si>
  <si>
    <t>İSTANBUL DEPO</t>
  </si>
  <si>
    <t>C8523AXECOMMP</t>
  </si>
  <si>
    <t>ECOM MP</t>
  </si>
  <si>
    <t>C8523AXECOMMPBSTD</t>
  </si>
  <si>
    <t>C8523AXECOMASTD</t>
  </si>
  <si>
    <t>ECOM</t>
  </si>
  <si>
    <t>C8523AXECOMBSTD</t>
  </si>
  <si>
    <t>UKRAINE</t>
  </si>
  <si>
    <t>EGYPT</t>
  </si>
  <si>
    <t>24.06.2024</t>
  </si>
  <si>
    <t>NORTH IRAQ</t>
  </si>
  <si>
    <t>MOROCCO</t>
  </si>
  <si>
    <t>BOSNIA</t>
  </si>
  <si>
    <t>MACEDONIA</t>
  </si>
  <si>
    <t>SERBIA</t>
  </si>
  <si>
    <t>ALBANIA</t>
  </si>
  <si>
    <t>MOLDOVA</t>
  </si>
  <si>
    <t>SOUTH IRAQ</t>
  </si>
  <si>
    <t>MONTENEGRO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</si>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</sst>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2" borderId="0" xfId="0" applyNumberFormat="1" applyFont="1" applyFill="1"/>
    <xf numFmtId="176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1.423900463" refreshedBy="Administrator" recordCount="32">
  <cacheSource type="worksheet">
    <worksheetSource ref="A38:K70" sheet="Özet Tablo-Türkçe Format"/>
  </cacheSource>
  <cacheFields count="11">
    <cacheField name="Model Kodu" numFmtId="0">
      <sharedItems count="1">
        <s v="C8523AX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1317714" maxValue="1320769" count="17">
        <n v="1317714"/>
        <n v="1317715"/>
        <n v="1317716"/>
        <n v="1317722"/>
        <n v="1317723"/>
        <n v="1317724"/>
        <n v="1317725"/>
        <n v="1320760"/>
        <n v="1320761"/>
        <n v="1320762"/>
        <n v="1320763"/>
        <n v="1320764"/>
        <n v="1320765"/>
        <n v="1320766"/>
        <n v="1320767"/>
        <n v="1320768"/>
        <n v="1320769"/>
      </sharedItems>
    </cacheField>
    <cacheField name="Ship To" numFmtId="0">
      <sharedItems count="16">
        <s v="DEFACTO PERAKENDE TİC.A.Ş. DEPO Organize San. Bölgesi 6.Depo Kazım Karabekir Mah. Cumhuriyet Cad. Tekirdağ/Çerkezköy Tel:0090 282 758 11 34-35"/>
        <s v="SAUDI ARABIA"/>
        <s v="GEORGIA"/>
        <s v="UZBEKISTAN"/>
        <s v="İSTANBUL DEPO"/>
        <s v="UKRAINE"/>
        <s v="EGYPT"/>
        <s v="NORTH IRAQ"/>
        <s v="MOROCCO"/>
        <s v="BOSNIA"/>
        <s v="MACEDONIA"/>
        <s v="SERBIA"/>
        <s v="ALBANIA"/>
        <s v="MOLDOVA"/>
        <s v="SOUTH IRAQ"/>
        <s v="MONTENEGRO"/>
      </sharedItems>
    </cacheField>
    <cacheField name="Tedarikçi Termini" numFmtId="1">
      <sharedItems count="3">
        <s v="14.06.2024"/>
        <s v="25.05.2024"/>
        <s v="24.06.2024"/>
      </sharedItems>
    </cacheField>
    <cacheField name="Renk Kodu-Adı" numFmtId="1">
      <sharedItems count="2">
        <s v="BK27 - BLACK"/>
        <s v="IN85 - INDIGO"/>
      </sharedItems>
    </cacheField>
    <cacheField name="Lot Kodu" numFmtId="0">
      <sharedItems count="8">
        <s v="C8523AXTRASTD"/>
        <s v="C8523AXTRBSTD"/>
        <s v="C8523AXYDASTD"/>
        <s v="C8523AXYDB6STD"/>
        <s v="C8523AXECOMMP"/>
        <s v="C8523AXECOMMPBSTD"/>
        <s v="C8523AXECOMASTD"/>
        <s v="C8523AXECOMBSTD"/>
      </sharedItems>
    </cacheField>
    <cacheField name="Set İçeriği" numFmtId="0">
      <sharedItems containsSemiMixedTypes="0" containsString="0" containsNumber="1" containsInteger="1" minValue="1" maxValue="1" count="1">
        <n v="1"/>
      </sharedItems>
    </cacheField>
    <cacheField name="STD" numFmtId="0">
      <sharedItems containsSemiMixedTypes="0" containsString="0" containsNumber="1" containsInteger="1" minValue="3" maxValue="918" count="21">
        <n v="918"/>
        <n v="627"/>
        <n v="51"/>
        <n v="39"/>
        <n v="27"/>
        <n v="9"/>
        <n v="12"/>
        <n v="18"/>
        <n v="96"/>
        <n v="75"/>
        <n v="393"/>
        <n v="396"/>
        <n v="30"/>
        <n v="33"/>
        <n v="15"/>
        <n v="3"/>
        <n v="6"/>
        <n v="21"/>
        <n v="36"/>
        <n v="42"/>
        <n v="63"/>
      </sharedItems>
    </cacheField>
    <cacheField name="Teslimat Ülkesi" numFmtId="0">
      <sharedItems count="17">
        <s v="TURKEY"/>
        <s v="SAUDI ARABIA"/>
        <s v="GEORGIA"/>
        <s v="UZBEKISTAN"/>
        <s v="ECOM MP"/>
        <s v="ECOM"/>
        <s v="UKRAINE"/>
        <s v="EGYPT"/>
        <s v="NORTH IRAQ"/>
        <s v="MOROCCO"/>
        <s v="BOSNIA"/>
        <s v="MACEDONIA"/>
        <s v="SERBIA"/>
        <s v="ALBANIA"/>
        <s v="MOLDOVA"/>
        <s v="SOUTH IRAQ"/>
        <s v="MONTENEGRO"/>
      </sharedItems>
    </cacheField>
    <cacheField name="背面" numFmtId="0">
      <sharedItems count="2">
        <s v="有价格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x v="0"/>
    <x v="0"/>
    <x v="0"/>
    <x v="0"/>
    <x v="0"/>
    <x v="0"/>
    <x v="0"/>
    <x v="0"/>
    <x v="0"/>
    <x v="0"/>
  </r>
  <r>
    <x v="0"/>
    <x v="0"/>
    <x v="0"/>
    <x v="0"/>
    <x v="0"/>
    <x v="1"/>
    <x v="1"/>
    <x v="0"/>
    <x v="1"/>
    <x v="0"/>
    <x v="0"/>
  </r>
  <r>
    <x v="0"/>
    <x v="0"/>
    <x v="1"/>
    <x v="1"/>
    <x v="1"/>
    <x v="0"/>
    <x v="0"/>
    <x v="0"/>
    <x v="2"/>
    <x v="1"/>
    <x v="0"/>
  </r>
  <r>
    <x v="0"/>
    <x v="0"/>
    <x v="1"/>
    <x v="1"/>
    <x v="1"/>
    <x v="1"/>
    <x v="1"/>
    <x v="0"/>
    <x v="3"/>
    <x v="1"/>
    <x v="0"/>
  </r>
  <r>
    <x v="0"/>
    <x v="0"/>
    <x v="2"/>
    <x v="2"/>
    <x v="1"/>
    <x v="0"/>
    <x v="2"/>
    <x v="0"/>
    <x v="4"/>
    <x v="2"/>
    <x v="0"/>
  </r>
  <r>
    <x v="0"/>
    <x v="0"/>
    <x v="2"/>
    <x v="2"/>
    <x v="1"/>
    <x v="1"/>
    <x v="3"/>
    <x v="0"/>
    <x v="5"/>
    <x v="2"/>
    <x v="0"/>
  </r>
  <r>
    <x v="0"/>
    <x v="0"/>
    <x v="3"/>
    <x v="3"/>
    <x v="1"/>
    <x v="0"/>
    <x v="2"/>
    <x v="0"/>
    <x v="6"/>
    <x v="3"/>
    <x v="0"/>
  </r>
  <r>
    <x v="0"/>
    <x v="0"/>
    <x v="3"/>
    <x v="3"/>
    <x v="1"/>
    <x v="1"/>
    <x v="3"/>
    <x v="0"/>
    <x v="7"/>
    <x v="3"/>
    <x v="0"/>
  </r>
  <r>
    <x v="0"/>
    <x v="0"/>
    <x v="4"/>
    <x v="4"/>
    <x v="1"/>
    <x v="0"/>
    <x v="4"/>
    <x v="0"/>
    <x v="8"/>
    <x v="4"/>
    <x v="1"/>
  </r>
  <r>
    <x v="0"/>
    <x v="0"/>
    <x v="4"/>
    <x v="4"/>
    <x v="1"/>
    <x v="1"/>
    <x v="5"/>
    <x v="0"/>
    <x v="9"/>
    <x v="4"/>
    <x v="1"/>
  </r>
  <r>
    <x v="0"/>
    <x v="0"/>
    <x v="5"/>
    <x v="4"/>
    <x v="0"/>
    <x v="0"/>
    <x v="6"/>
    <x v="0"/>
    <x v="10"/>
    <x v="5"/>
    <x v="1"/>
  </r>
  <r>
    <x v="0"/>
    <x v="0"/>
    <x v="5"/>
    <x v="4"/>
    <x v="0"/>
    <x v="1"/>
    <x v="7"/>
    <x v="0"/>
    <x v="11"/>
    <x v="5"/>
    <x v="1"/>
  </r>
  <r>
    <x v="0"/>
    <x v="0"/>
    <x v="6"/>
    <x v="5"/>
    <x v="1"/>
    <x v="1"/>
    <x v="3"/>
    <x v="0"/>
    <x v="5"/>
    <x v="6"/>
    <x v="0"/>
  </r>
  <r>
    <x v="0"/>
    <x v="0"/>
    <x v="7"/>
    <x v="6"/>
    <x v="2"/>
    <x v="0"/>
    <x v="2"/>
    <x v="0"/>
    <x v="7"/>
    <x v="7"/>
    <x v="0"/>
  </r>
  <r>
    <x v="0"/>
    <x v="0"/>
    <x v="7"/>
    <x v="6"/>
    <x v="2"/>
    <x v="1"/>
    <x v="3"/>
    <x v="0"/>
    <x v="12"/>
    <x v="7"/>
    <x v="0"/>
  </r>
  <r>
    <x v="0"/>
    <x v="0"/>
    <x v="8"/>
    <x v="7"/>
    <x v="2"/>
    <x v="0"/>
    <x v="2"/>
    <x v="0"/>
    <x v="4"/>
    <x v="8"/>
    <x v="0"/>
  </r>
  <r>
    <x v="0"/>
    <x v="0"/>
    <x v="8"/>
    <x v="7"/>
    <x v="2"/>
    <x v="1"/>
    <x v="3"/>
    <x v="0"/>
    <x v="13"/>
    <x v="8"/>
    <x v="0"/>
  </r>
  <r>
    <x v="0"/>
    <x v="0"/>
    <x v="9"/>
    <x v="8"/>
    <x v="2"/>
    <x v="0"/>
    <x v="2"/>
    <x v="0"/>
    <x v="5"/>
    <x v="9"/>
    <x v="0"/>
  </r>
  <r>
    <x v="0"/>
    <x v="0"/>
    <x v="9"/>
    <x v="8"/>
    <x v="2"/>
    <x v="1"/>
    <x v="3"/>
    <x v="0"/>
    <x v="14"/>
    <x v="9"/>
    <x v="0"/>
  </r>
  <r>
    <x v="0"/>
    <x v="0"/>
    <x v="10"/>
    <x v="9"/>
    <x v="2"/>
    <x v="0"/>
    <x v="2"/>
    <x v="0"/>
    <x v="6"/>
    <x v="10"/>
    <x v="0"/>
  </r>
  <r>
    <x v="0"/>
    <x v="0"/>
    <x v="10"/>
    <x v="9"/>
    <x v="2"/>
    <x v="1"/>
    <x v="3"/>
    <x v="0"/>
    <x v="15"/>
    <x v="10"/>
    <x v="0"/>
  </r>
  <r>
    <x v="0"/>
    <x v="0"/>
    <x v="11"/>
    <x v="10"/>
    <x v="2"/>
    <x v="0"/>
    <x v="2"/>
    <x v="0"/>
    <x v="6"/>
    <x v="11"/>
    <x v="0"/>
  </r>
  <r>
    <x v="0"/>
    <x v="0"/>
    <x v="11"/>
    <x v="10"/>
    <x v="2"/>
    <x v="1"/>
    <x v="3"/>
    <x v="0"/>
    <x v="14"/>
    <x v="11"/>
    <x v="0"/>
  </r>
  <r>
    <x v="0"/>
    <x v="0"/>
    <x v="12"/>
    <x v="11"/>
    <x v="2"/>
    <x v="0"/>
    <x v="2"/>
    <x v="0"/>
    <x v="15"/>
    <x v="12"/>
    <x v="0"/>
  </r>
  <r>
    <x v="0"/>
    <x v="0"/>
    <x v="12"/>
    <x v="11"/>
    <x v="2"/>
    <x v="1"/>
    <x v="3"/>
    <x v="0"/>
    <x v="16"/>
    <x v="12"/>
    <x v="0"/>
  </r>
  <r>
    <x v="0"/>
    <x v="0"/>
    <x v="13"/>
    <x v="12"/>
    <x v="2"/>
    <x v="0"/>
    <x v="2"/>
    <x v="0"/>
    <x v="17"/>
    <x v="13"/>
    <x v="0"/>
  </r>
  <r>
    <x v="0"/>
    <x v="0"/>
    <x v="13"/>
    <x v="12"/>
    <x v="2"/>
    <x v="1"/>
    <x v="3"/>
    <x v="0"/>
    <x v="14"/>
    <x v="13"/>
    <x v="0"/>
  </r>
  <r>
    <x v="0"/>
    <x v="0"/>
    <x v="14"/>
    <x v="13"/>
    <x v="2"/>
    <x v="0"/>
    <x v="2"/>
    <x v="0"/>
    <x v="18"/>
    <x v="14"/>
    <x v="0"/>
  </r>
  <r>
    <x v="0"/>
    <x v="0"/>
    <x v="14"/>
    <x v="13"/>
    <x v="2"/>
    <x v="1"/>
    <x v="3"/>
    <x v="0"/>
    <x v="14"/>
    <x v="14"/>
    <x v="0"/>
  </r>
  <r>
    <x v="0"/>
    <x v="0"/>
    <x v="15"/>
    <x v="14"/>
    <x v="2"/>
    <x v="0"/>
    <x v="2"/>
    <x v="0"/>
    <x v="19"/>
    <x v="15"/>
    <x v="0"/>
  </r>
  <r>
    <x v="0"/>
    <x v="0"/>
    <x v="15"/>
    <x v="14"/>
    <x v="2"/>
    <x v="1"/>
    <x v="3"/>
    <x v="0"/>
    <x v="20"/>
    <x v="15"/>
    <x v="0"/>
  </r>
  <r>
    <x v="0"/>
    <x v="0"/>
    <x v="16"/>
    <x v="15"/>
    <x v="2"/>
    <x v="1"/>
    <x v="3"/>
    <x v="0"/>
    <x v="6"/>
    <x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1" firstHeaderRow="1" firstDataRow="1" firstDataCol="3"/>
  <pivotFields count="11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3">
        <item x="0"/>
        <item x="1"/>
        <item t="default"/>
      </items>
    </pivotField>
    <pivotField compact="0" showAll="0"/>
    <pivotField compact="0" showAll="0"/>
    <pivotField dataField="1" compact="0" showAll="0"/>
    <pivotField compact="0" showAll="0"/>
    <pivotField axis="axisRow" compact="0" showAll="0">
      <items count="3">
        <item x="1"/>
        <item x="0"/>
        <item t="default"/>
      </items>
    </pivotField>
  </pivotFields>
  <rowFields count="3">
    <field x="0"/>
    <field x="5"/>
    <field x="10"/>
  </rowFields>
  <rowItems count="8">
    <i>
      <x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Items count="1">
    <i/>
  </colItems>
  <dataFields count="1">
    <dataField name="求和项:STD" fld="8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1"/>
  <sheetViews>
    <sheetView tabSelected="1" workbookViewId="0">
      <selection activeCell="F6" sqref="F6:F10"/>
    </sheetView>
  </sheetViews>
  <sheetFormatPr defaultColWidth="8.72727272727273" defaultRowHeight="14.5" outlineLevelCol="5"/>
  <cols>
    <col min="1" max="1" width="14"/>
    <col min="2" max="2" width="16.4545454545455"/>
    <col min="3" max="3" width="7.72727272727273"/>
    <col min="4" max="4" width="11.8181818181818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6">
      <c r="A4" t="s">
        <v>4</v>
      </c>
      <c r="B4"/>
      <c r="C4"/>
      <c r="D4">
        <v>3057</v>
      </c>
      <c r="F4" s="8" t="s">
        <v>5</v>
      </c>
    </row>
    <row r="5" spans="2:4">
      <c r="B5" t="s">
        <v>6</v>
      </c>
      <c r="C5"/>
      <c r="D5">
        <v>1677</v>
      </c>
    </row>
    <row r="6" spans="3:6">
      <c r="C6" t="s">
        <v>7</v>
      </c>
      <c r="D6">
        <v>489</v>
      </c>
      <c r="F6" s="10">
        <f ca="1">GETPIVOTDATA("STD",$A$3,"Model Kodu","C8523AX","Renk Kodu-Adı","BK27 - BLACK","背面","无价格")*1.03</f>
        <v>503.67</v>
      </c>
    </row>
    <row r="7" spans="3:6">
      <c r="C7" t="s">
        <v>8</v>
      </c>
      <c r="D7">
        <v>1188</v>
      </c>
      <c r="F7" s="10">
        <f ca="1">GETPIVOTDATA("STD",$A$3,"Model Kodu","C8523AX","Renk Kodu-Adı","BK27 - BLACK","背面","有价格")*1.03</f>
        <v>1223.64</v>
      </c>
    </row>
    <row r="8" spans="2:6">
      <c r="B8" t="s">
        <v>9</v>
      </c>
      <c r="C8"/>
      <c r="D8">
        <v>1380</v>
      </c>
      <c r="F8" s="10"/>
    </row>
    <row r="9" spans="3:6">
      <c r="C9" t="s">
        <v>7</v>
      </c>
      <c r="D9">
        <v>471</v>
      </c>
      <c r="F9" s="10">
        <f ca="1">GETPIVOTDATA("STD",$A$3,"Model Kodu","C8523AX","Renk Kodu-Adı","IN85 - INDIGO","背面","无价格")*1.03</f>
        <v>485.13</v>
      </c>
    </row>
    <row r="10" spans="3:6">
      <c r="C10" t="s">
        <v>8</v>
      </c>
      <c r="D10">
        <v>909</v>
      </c>
      <c r="F10" s="10">
        <f ca="1">GETPIVOTDATA("STD",$A$3,"Model Kodu","C8523AX","Renk Kodu-Adı","IN85 - INDIGO","背面","有价格")*1.03</f>
        <v>936.27</v>
      </c>
    </row>
    <row r="11" spans="1:4">
      <c r="A11" t="s">
        <v>10</v>
      </c>
      <c r="B11"/>
      <c r="C11"/>
      <c r="D11">
        <v>3057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0"/>
  <sheetViews>
    <sheetView topLeftCell="A32" workbookViewId="0">
      <selection activeCell="K51" sqref="K51:K70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090909090909" customWidth="1"/>
    <col min="7" max="7" width="22.2909090909091" customWidth="1"/>
    <col min="8" max="8" width="10.1727272727273" customWidth="1"/>
    <col min="9" max="9" width="9.13636363636364" customWidth="1"/>
    <col min="10" max="10" width="21.1" customWidth="1"/>
    <col min="11" max="11" width="15" customWidth="1"/>
    <col min="12" max="12" width="23.3272727272727" customWidth="1"/>
    <col min="13" max="13" width="29.0727272727273" customWidth="1"/>
    <col min="14" max="14" width="24.7818181818182" customWidth="1"/>
    <col min="15" max="15" width="30.5272727272727" customWidth="1"/>
    <col min="16" max="40" width="9.13636363636364" customWidth="1"/>
  </cols>
  <sheetData>
    <row r="1" spans="1:40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0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  <c r="N2" s="1" t="s">
        <v>23</v>
      </c>
      <c r="O2" s="1" t="s">
        <v>24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4</v>
      </c>
      <c r="B3" s="2" t="s">
        <v>25</v>
      </c>
      <c r="C3" s="2">
        <v>1317714</v>
      </c>
      <c r="D3" s="2" t="s">
        <v>26</v>
      </c>
      <c r="E3" s="3" t="s">
        <v>27</v>
      </c>
      <c r="F3" s="3" t="s">
        <v>6</v>
      </c>
      <c r="G3" s="2" t="s">
        <v>28</v>
      </c>
      <c r="H3" s="2">
        <v>1</v>
      </c>
      <c r="I3" s="2">
        <v>3</v>
      </c>
      <c r="J3" s="2">
        <v>3</v>
      </c>
      <c r="K3" s="2" t="s">
        <v>29</v>
      </c>
      <c r="L3" s="2">
        <v>306</v>
      </c>
      <c r="M3" s="2">
        <v>918</v>
      </c>
      <c r="N3" s="2">
        <v>0</v>
      </c>
      <c r="O3" s="2">
        <v>0</v>
      </c>
    </row>
    <row r="4" spans="1:15">
      <c r="A4" s="2" t="s">
        <v>4</v>
      </c>
      <c r="B4" s="2" t="s">
        <v>25</v>
      </c>
      <c r="C4" s="2">
        <v>1317714</v>
      </c>
      <c r="D4" s="2" t="s">
        <v>26</v>
      </c>
      <c r="E4" s="3" t="s">
        <v>27</v>
      </c>
      <c r="F4" s="3" t="s">
        <v>9</v>
      </c>
      <c r="G4" s="2" t="s">
        <v>30</v>
      </c>
      <c r="H4" s="2">
        <v>1</v>
      </c>
      <c r="I4" s="2">
        <v>3</v>
      </c>
      <c r="J4" s="2">
        <v>3</v>
      </c>
      <c r="K4" s="2" t="s">
        <v>29</v>
      </c>
      <c r="L4" s="2">
        <v>209</v>
      </c>
      <c r="M4" s="2">
        <v>627</v>
      </c>
      <c r="N4" s="2">
        <v>0</v>
      </c>
      <c r="O4" s="2">
        <v>0</v>
      </c>
    </row>
    <row r="5" spans="1:15">
      <c r="A5" s="2" t="s">
        <v>4</v>
      </c>
      <c r="B5" s="2" t="s">
        <v>25</v>
      </c>
      <c r="C5" s="2">
        <v>1317715</v>
      </c>
      <c r="D5" s="2" t="s">
        <v>31</v>
      </c>
      <c r="E5" s="3" t="s">
        <v>32</v>
      </c>
      <c r="F5" s="3" t="s">
        <v>6</v>
      </c>
      <c r="G5" s="2" t="s">
        <v>28</v>
      </c>
      <c r="H5" s="2">
        <v>1</v>
      </c>
      <c r="I5" s="2">
        <v>3</v>
      </c>
      <c r="J5" s="2">
        <v>3</v>
      </c>
      <c r="K5" s="2" t="s">
        <v>31</v>
      </c>
      <c r="L5" s="2">
        <v>17</v>
      </c>
      <c r="M5" s="2">
        <v>51</v>
      </c>
      <c r="N5" s="2">
        <v>0</v>
      </c>
      <c r="O5" s="2">
        <v>0</v>
      </c>
    </row>
    <row r="6" spans="1:15">
      <c r="A6" s="2" t="s">
        <v>4</v>
      </c>
      <c r="B6" s="2" t="s">
        <v>25</v>
      </c>
      <c r="C6" s="2">
        <v>1317715</v>
      </c>
      <c r="D6" s="2" t="s">
        <v>31</v>
      </c>
      <c r="E6" s="3" t="s">
        <v>32</v>
      </c>
      <c r="F6" s="3" t="s">
        <v>9</v>
      </c>
      <c r="G6" s="2" t="s">
        <v>30</v>
      </c>
      <c r="H6" s="2">
        <v>1</v>
      </c>
      <c r="I6" s="2">
        <v>3</v>
      </c>
      <c r="J6" s="2">
        <v>3</v>
      </c>
      <c r="K6" s="2" t="s">
        <v>31</v>
      </c>
      <c r="L6" s="2">
        <v>13</v>
      </c>
      <c r="M6" s="2">
        <v>39</v>
      </c>
      <c r="N6" s="2">
        <v>0</v>
      </c>
      <c r="O6" s="2">
        <v>0</v>
      </c>
    </row>
    <row r="7" spans="1:15">
      <c r="A7" s="2" t="s">
        <v>4</v>
      </c>
      <c r="B7" s="2" t="s">
        <v>25</v>
      </c>
      <c r="C7" s="2">
        <v>1317716</v>
      </c>
      <c r="D7" s="2" t="s">
        <v>33</v>
      </c>
      <c r="E7" s="3" t="s">
        <v>32</v>
      </c>
      <c r="F7" s="3" t="s">
        <v>6</v>
      </c>
      <c r="G7" s="2" t="s">
        <v>34</v>
      </c>
      <c r="H7" s="2">
        <v>1</v>
      </c>
      <c r="I7" s="2">
        <v>3</v>
      </c>
      <c r="J7" s="2">
        <v>3</v>
      </c>
      <c r="K7" s="2" t="s">
        <v>33</v>
      </c>
      <c r="L7" s="2">
        <v>9</v>
      </c>
      <c r="M7" s="2">
        <v>27</v>
      </c>
      <c r="N7" s="2">
        <v>0</v>
      </c>
      <c r="O7" s="2">
        <v>0</v>
      </c>
    </row>
    <row r="8" spans="1:15">
      <c r="A8" s="2" t="s">
        <v>4</v>
      </c>
      <c r="B8" s="2" t="s">
        <v>25</v>
      </c>
      <c r="C8" s="2">
        <v>1317716</v>
      </c>
      <c r="D8" s="2" t="s">
        <v>33</v>
      </c>
      <c r="E8" s="3" t="s">
        <v>32</v>
      </c>
      <c r="F8" s="3" t="s">
        <v>9</v>
      </c>
      <c r="G8" s="2" t="s">
        <v>35</v>
      </c>
      <c r="H8" s="2">
        <v>1</v>
      </c>
      <c r="I8" s="2">
        <v>3</v>
      </c>
      <c r="J8" s="2">
        <v>3</v>
      </c>
      <c r="K8" s="2" t="s">
        <v>33</v>
      </c>
      <c r="L8" s="2">
        <v>3</v>
      </c>
      <c r="M8" s="2">
        <v>9</v>
      </c>
      <c r="N8" s="2">
        <v>0</v>
      </c>
      <c r="O8" s="2">
        <v>0</v>
      </c>
    </row>
    <row r="9" spans="1:15">
      <c r="A9" s="2" t="s">
        <v>4</v>
      </c>
      <c r="B9" s="2" t="s">
        <v>25</v>
      </c>
      <c r="C9" s="2">
        <v>1317722</v>
      </c>
      <c r="D9" s="2" t="s">
        <v>36</v>
      </c>
      <c r="E9" s="3" t="s">
        <v>32</v>
      </c>
      <c r="F9" s="3" t="s">
        <v>6</v>
      </c>
      <c r="G9" s="2" t="s">
        <v>34</v>
      </c>
      <c r="H9" s="2">
        <v>1</v>
      </c>
      <c r="I9" s="2">
        <v>3</v>
      </c>
      <c r="J9" s="2">
        <v>3</v>
      </c>
      <c r="K9" s="2" t="s">
        <v>36</v>
      </c>
      <c r="L9" s="2">
        <v>4</v>
      </c>
      <c r="M9" s="2">
        <v>12</v>
      </c>
      <c r="N9" s="2">
        <v>0</v>
      </c>
      <c r="O9" s="2">
        <v>0</v>
      </c>
    </row>
    <row r="10" spans="1:15">
      <c r="A10" s="2" t="s">
        <v>4</v>
      </c>
      <c r="B10" s="2" t="s">
        <v>25</v>
      </c>
      <c r="C10" s="2">
        <v>1317722</v>
      </c>
      <c r="D10" s="2" t="s">
        <v>36</v>
      </c>
      <c r="E10" s="3" t="s">
        <v>32</v>
      </c>
      <c r="F10" s="3" t="s">
        <v>9</v>
      </c>
      <c r="G10" s="2" t="s">
        <v>35</v>
      </c>
      <c r="H10" s="2">
        <v>1</v>
      </c>
      <c r="I10" s="2">
        <v>3</v>
      </c>
      <c r="J10" s="2">
        <v>3</v>
      </c>
      <c r="K10" s="2" t="s">
        <v>36</v>
      </c>
      <c r="L10" s="2">
        <v>6</v>
      </c>
      <c r="M10" s="2">
        <v>18</v>
      </c>
      <c r="N10" s="2">
        <v>0</v>
      </c>
      <c r="O10" s="2">
        <v>0</v>
      </c>
    </row>
    <row r="11" spans="1:15">
      <c r="A11" s="2" t="s">
        <v>4</v>
      </c>
      <c r="B11" s="2" t="s">
        <v>25</v>
      </c>
      <c r="C11" s="2">
        <v>1317723</v>
      </c>
      <c r="D11" s="2" t="s">
        <v>37</v>
      </c>
      <c r="E11" s="3" t="s">
        <v>32</v>
      </c>
      <c r="F11" s="3" t="s">
        <v>6</v>
      </c>
      <c r="G11" s="2" t="s">
        <v>38</v>
      </c>
      <c r="H11" s="2">
        <v>1</v>
      </c>
      <c r="I11" s="2">
        <v>3</v>
      </c>
      <c r="J11" s="2">
        <v>3</v>
      </c>
      <c r="K11" s="2" t="s">
        <v>39</v>
      </c>
      <c r="L11" s="2">
        <v>32</v>
      </c>
      <c r="M11" s="2">
        <v>96</v>
      </c>
      <c r="N11" s="2">
        <v>0</v>
      </c>
      <c r="O11" s="2">
        <v>0</v>
      </c>
    </row>
    <row r="12" spans="1:15">
      <c r="A12" s="2" t="s">
        <v>4</v>
      </c>
      <c r="B12" s="2" t="s">
        <v>25</v>
      </c>
      <c r="C12" s="2">
        <v>1317723</v>
      </c>
      <c r="D12" s="2" t="s">
        <v>37</v>
      </c>
      <c r="E12" s="3" t="s">
        <v>32</v>
      </c>
      <c r="F12" s="3" t="s">
        <v>9</v>
      </c>
      <c r="G12" s="2" t="s">
        <v>40</v>
      </c>
      <c r="H12" s="2">
        <v>1</v>
      </c>
      <c r="I12" s="2">
        <v>3</v>
      </c>
      <c r="J12" s="2">
        <v>3</v>
      </c>
      <c r="K12" s="2" t="s">
        <v>39</v>
      </c>
      <c r="L12" s="2">
        <v>25</v>
      </c>
      <c r="M12" s="2">
        <v>75</v>
      </c>
      <c r="N12" s="2">
        <v>0</v>
      </c>
      <c r="O12" s="2">
        <v>0</v>
      </c>
    </row>
    <row r="13" spans="1:15">
      <c r="A13" s="2" t="s">
        <v>4</v>
      </c>
      <c r="B13" s="2" t="s">
        <v>25</v>
      </c>
      <c r="C13" s="2">
        <v>1317724</v>
      </c>
      <c r="D13" s="2" t="s">
        <v>37</v>
      </c>
      <c r="E13" s="3" t="s">
        <v>27</v>
      </c>
      <c r="F13" s="3" t="s">
        <v>6</v>
      </c>
      <c r="G13" s="2" t="s">
        <v>41</v>
      </c>
      <c r="H13" s="2">
        <v>1</v>
      </c>
      <c r="I13" s="2">
        <v>3</v>
      </c>
      <c r="J13" s="2">
        <v>3</v>
      </c>
      <c r="K13" s="2" t="s">
        <v>42</v>
      </c>
      <c r="L13" s="2">
        <v>131</v>
      </c>
      <c r="M13" s="2">
        <v>393</v>
      </c>
      <c r="N13" s="2">
        <v>0</v>
      </c>
      <c r="O13" s="2">
        <v>0</v>
      </c>
    </row>
    <row r="14" spans="1:15">
      <c r="A14" s="2" t="s">
        <v>4</v>
      </c>
      <c r="B14" s="2" t="s">
        <v>25</v>
      </c>
      <c r="C14" s="2">
        <v>1317724</v>
      </c>
      <c r="D14" s="2" t="s">
        <v>37</v>
      </c>
      <c r="E14" s="3" t="s">
        <v>27</v>
      </c>
      <c r="F14" s="3" t="s">
        <v>9</v>
      </c>
      <c r="G14" s="2" t="s">
        <v>43</v>
      </c>
      <c r="H14" s="2">
        <v>1</v>
      </c>
      <c r="I14" s="2">
        <v>3</v>
      </c>
      <c r="J14" s="2">
        <v>3</v>
      </c>
      <c r="K14" s="2" t="s">
        <v>42</v>
      </c>
      <c r="L14" s="2">
        <v>132</v>
      </c>
      <c r="M14" s="2">
        <v>396</v>
      </c>
      <c r="N14" s="2">
        <v>0</v>
      </c>
      <c r="O14" s="2">
        <v>0</v>
      </c>
    </row>
    <row r="15" spans="1:15">
      <c r="A15" s="2" t="s">
        <v>4</v>
      </c>
      <c r="B15" s="2" t="s">
        <v>25</v>
      </c>
      <c r="C15" s="2">
        <v>1317725</v>
      </c>
      <c r="D15" s="2" t="s">
        <v>44</v>
      </c>
      <c r="E15" s="3" t="s">
        <v>32</v>
      </c>
      <c r="F15" s="3" t="s">
        <v>9</v>
      </c>
      <c r="G15" s="2" t="s">
        <v>35</v>
      </c>
      <c r="H15" s="2">
        <v>1</v>
      </c>
      <c r="I15" s="2">
        <v>3</v>
      </c>
      <c r="J15" s="2">
        <v>3</v>
      </c>
      <c r="K15" s="2" t="s">
        <v>44</v>
      </c>
      <c r="L15" s="2">
        <v>3</v>
      </c>
      <c r="M15" s="2">
        <v>9</v>
      </c>
      <c r="N15" s="2">
        <v>0</v>
      </c>
      <c r="O15" s="2">
        <v>0</v>
      </c>
    </row>
    <row r="16" spans="1:15">
      <c r="A16" s="2" t="s">
        <v>4</v>
      </c>
      <c r="B16" s="2" t="s">
        <v>25</v>
      </c>
      <c r="C16" s="2">
        <v>1320760</v>
      </c>
      <c r="D16" s="2" t="s">
        <v>45</v>
      </c>
      <c r="E16" s="3" t="s">
        <v>46</v>
      </c>
      <c r="F16" s="3" t="s">
        <v>6</v>
      </c>
      <c r="G16" s="2" t="s">
        <v>34</v>
      </c>
      <c r="H16" s="2">
        <v>1</v>
      </c>
      <c r="I16" s="2">
        <v>3</v>
      </c>
      <c r="J16" s="2">
        <v>3</v>
      </c>
      <c r="K16" s="2" t="s">
        <v>45</v>
      </c>
      <c r="L16" s="2">
        <v>6</v>
      </c>
      <c r="M16" s="2">
        <v>18</v>
      </c>
      <c r="N16" s="2">
        <v>0</v>
      </c>
      <c r="O16" s="2">
        <v>0</v>
      </c>
    </row>
    <row r="17" spans="1:15">
      <c r="A17" s="2" t="s">
        <v>4</v>
      </c>
      <c r="B17" s="2" t="s">
        <v>25</v>
      </c>
      <c r="C17" s="2">
        <v>1320760</v>
      </c>
      <c r="D17" s="2" t="s">
        <v>45</v>
      </c>
      <c r="E17" s="3" t="s">
        <v>46</v>
      </c>
      <c r="F17" s="3" t="s">
        <v>9</v>
      </c>
      <c r="G17" s="2" t="s">
        <v>35</v>
      </c>
      <c r="H17" s="2">
        <v>1</v>
      </c>
      <c r="I17" s="2">
        <v>3</v>
      </c>
      <c r="J17" s="2">
        <v>3</v>
      </c>
      <c r="K17" s="2" t="s">
        <v>45</v>
      </c>
      <c r="L17" s="2">
        <v>10</v>
      </c>
      <c r="M17" s="2">
        <v>30</v>
      </c>
      <c r="N17" s="2">
        <v>0</v>
      </c>
      <c r="O17" s="2">
        <v>0</v>
      </c>
    </row>
    <row r="18" spans="1:15">
      <c r="A18" s="2" t="s">
        <v>4</v>
      </c>
      <c r="B18" s="2" t="s">
        <v>25</v>
      </c>
      <c r="C18" s="2">
        <v>1320761</v>
      </c>
      <c r="D18" s="2" t="s">
        <v>47</v>
      </c>
      <c r="E18" s="3" t="s">
        <v>46</v>
      </c>
      <c r="F18" s="3" t="s">
        <v>6</v>
      </c>
      <c r="G18" s="2" t="s">
        <v>34</v>
      </c>
      <c r="H18" s="2">
        <v>1</v>
      </c>
      <c r="I18" s="2">
        <v>3</v>
      </c>
      <c r="J18" s="2">
        <v>3</v>
      </c>
      <c r="K18" s="2" t="s">
        <v>47</v>
      </c>
      <c r="L18" s="2">
        <v>9</v>
      </c>
      <c r="M18" s="2">
        <v>27</v>
      </c>
      <c r="N18" s="2">
        <v>0</v>
      </c>
      <c r="O18" s="2">
        <v>0</v>
      </c>
    </row>
    <row r="19" spans="1:15">
      <c r="A19" s="2" t="s">
        <v>4</v>
      </c>
      <c r="B19" s="2" t="s">
        <v>25</v>
      </c>
      <c r="C19" s="2">
        <v>1320761</v>
      </c>
      <c r="D19" s="2" t="s">
        <v>47</v>
      </c>
      <c r="E19" s="3" t="s">
        <v>46</v>
      </c>
      <c r="F19" s="3" t="s">
        <v>9</v>
      </c>
      <c r="G19" s="2" t="s">
        <v>35</v>
      </c>
      <c r="H19" s="2">
        <v>1</v>
      </c>
      <c r="I19" s="2">
        <v>3</v>
      </c>
      <c r="J19" s="2">
        <v>3</v>
      </c>
      <c r="K19" s="2" t="s">
        <v>47</v>
      </c>
      <c r="L19" s="2">
        <v>11</v>
      </c>
      <c r="M19" s="2">
        <v>33</v>
      </c>
      <c r="N19" s="2">
        <v>0</v>
      </c>
      <c r="O19" s="2">
        <v>0</v>
      </c>
    </row>
    <row r="20" spans="1:15">
      <c r="A20" s="2" t="s">
        <v>4</v>
      </c>
      <c r="B20" s="2" t="s">
        <v>25</v>
      </c>
      <c r="C20" s="2">
        <v>1320762</v>
      </c>
      <c r="D20" s="2" t="s">
        <v>48</v>
      </c>
      <c r="E20" s="3" t="s">
        <v>46</v>
      </c>
      <c r="F20" s="3" t="s">
        <v>6</v>
      </c>
      <c r="G20" s="2" t="s">
        <v>34</v>
      </c>
      <c r="H20" s="2">
        <v>1</v>
      </c>
      <c r="I20" s="2">
        <v>3</v>
      </c>
      <c r="J20" s="2">
        <v>3</v>
      </c>
      <c r="K20" s="2" t="s">
        <v>48</v>
      </c>
      <c r="L20" s="2">
        <v>3</v>
      </c>
      <c r="M20" s="2">
        <v>9</v>
      </c>
      <c r="N20" s="2">
        <v>0</v>
      </c>
      <c r="O20" s="2">
        <v>0</v>
      </c>
    </row>
    <row r="21" spans="1:15">
      <c r="A21" s="2" t="s">
        <v>4</v>
      </c>
      <c r="B21" s="2" t="s">
        <v>25</v>
      </c>
      <c r="C21" s="2">
        <v>1320762</v>
      </c>
      <c r="D21" s="2" t="s">
        <v>48</v>
      </c>
      <c r="E21" s="3" t="s">
        <v>46</v>
      </c>
      <c r="F21" s="3" t="s">
        <v>9</v>
      </c>
      <c r="G21" s="2" t="s">
        <v>35</v>
      </c>
      <c r="H21" s="2">
        <v>1</v>
      </c>
      <c r="I21" s="2">
        <v>3</v>
      </c>
      <c r="J21" s="2">
        <v>3</v>
      </c>
      <c r="K21" s="2" t="s">
        <v>48</v>
      </c>
      <c r="L21" s="2">
        <v>5</v>
      </c>
      <c r="M21" s="2">
        <v>15</v>
      </c>
      <c r="N21" s="2">
        <v>0</v>
      </c>
      <c r="O21" s="2">
        <v>0</v>
      </c>
    </row>
    <row r="22" spans="1:15">
      <c r="A22" s="2" t="s">
        <v>4</v>
      </c>
      <c r="B22" s="2" t="s">
        <v>25</v>
      </c>
      <c r="C22" s="2">
        <v>1320763</v>
      </c>
      <c r="D22" s="2" t="s">
        <v>49</v>
      </c>
      <c r="E22" s="3" t="s">
        <v>46</v>
      </c>
      <c r="F22" s="3" t="s">
        <v>6</v>
      </c>
      <c r="G22" s="2" t="s">
        <v>34</v>
      </c>
      <c r="H22" s="2">
        <v>1</v>
      </c>
      <c r="I22" s="2">
        <v>3</v>
      </c>
      <c r="J22" s="2">
        <v>3</v>
      </c>
      <c r="K22" s="2" t="s">
        <v>49</v>
      </c>
      <c r="L22" s="2">
        <v>4</v>
      </c>
      <c r="M22" s="2">
        <v>12</v>
      </c>
      <c r="N22" s="2">
        <v>0</v>
      </c>
      <c r="O22" s="2">
        <v>0</v>
      </c>
    </row>
    <row r="23" spans="1:15">
      <c r="A23" s="2" t="s">
        <v>4</v>
      </c>
      <c r="B23" s="2" t="s">
        <v>25</v>
      </c>
      <c r="C23" s="2">
        <v>1320763</v>
      </c>
      <c r="D23" s="2" t="s">
        <v>49</v>
      </c>
      <c r="E23" s="3" t="s">
        <v>46</v>
      </c>
      <c r="F23" s="3" t="s">
        <v>9</v>
      </c>
      <c r="G23" s="2" t="s">
        <v>35</v>
      </c>
      <c r="H23" s="2">
        <v>1</v>
      </c>
      <c r="I23" s="2">
        <v>3</v>
      </c>
      <c r="J23" s="2">
        <v>3</v>
      </c>
      <c r="K23" s="2" t="s">
        <v>49</v>
      </c>
      <c r="L23" s="2">
        <v>1</v>
      </c>
      <c r="M23" s="2">
        <v>3</v>
      </c>
      <c r="N23" s="2">
        <v>0</v>
      </c>
      <c r="O23" s="2">
        <v>0</v>
      </c>
    </row>
    <row r="24" spans="1:15">
      <c r="A24" s="2" t="s">
        <v>4</v>
      </c>
      <c r="B24" s="2" t="s">
        <v>25</v>
      </c>
      <c r="C24" s="2">
        <v>1320764</v>
      </c>
      <c r="D24" s="2" t="s">
        <v>50</v>
      </c>
      <c r="E24" s="3" t="s">
        <v>46</v>
      </c>
      <c r="F24" s="3" t="s">
        <v>6</v>
      </c>
      <c r="G24" s="2" t="s">
        <v>34</v>
      </c>
      <c r="H24" s="2">
        <v>1</v>
      </c>
      <c r="I24" s="2">
        <v>3</v>
      </c>
      <c r="J24" s="2">
        <v>3</v>
      </c>
      <c r="K24" s="2" t="s">
        <v>50</v>
      </c>
      <c r="L24" s="2">
        <v>4</v>
      </c>
      <c r="M24" s="2">
        <v>12</v>
      </c>
      <c r="N24" s="2">
        <v>0</v>
      </c>
      <c r="O24" s="2">
        <v>0</v>
      </c>
    </row>
    <row r="25" spans="1:15">
      <c r="A25" s="2" t="s">
        <v>4</v>
      </c>
      <c r="B25" s="2" t="s">
        <v>25</v>
      </c>
      <c r="C25" s="2">
        <v>1320764</v>
      </c>
      <c r="D25" s="2" t="s">
        <v>50</v>
      </c>
      <c r="E25" s="3" t="s">
        <v>46</v>
      </c>
      <c r="F25" s="3" t="s">
        <v>9</v>
      </c>
      <c r="G25" s="2" t="s">
        <v>35</v>
      </c>
      <c r="H25" s="2">
        <v>1</v>
      </c>
      <c r="I25" s="2">
        <v>3</v>
      </c>
      <c r="J25" s="2">
        <v>3</v>
      </c>
      <c r="K25" s="2" t="s">
        <v>50</v>
      </c>
      <c r="L25" s="2">
        <v>5</v>
      </c>
      <c r="M25" s="2">
        <v>15</v>
      </c>
      <c r="N25" s="2">
        <v>0</v>
      </c>
      <c r="O25" s="2">
        <v>0</v>
      </c>
    </row>
    <row r="26" spans="1:15">
      <c r="A26" s="2" t="s">
        <v>4</v>
      </c>
      <c r="B26" s="2" t="s">
        <v>25</v>
      </c>
      <c r="C26" s="2">
        <v>1320765</v>
      </c>
      <c r="D26" s="2" t="s">
        <v>51</v>
      </c>
      <c r="E26" s="3" t="s">
        <v>46</v>
      </c>
      <c r="F26" s="3" t="s">
        <v>6</v>
      </c>
      <c r="G26" s="2" t="s">
        <v>34</v>
      </c>
      <c r="H26" s="2">
        <v>1</v>
      </c>
      <c r="I26" s="2">
        <v>3</v>
      </c>
      <c r="J26" s="2">
        <v>3</v>
      </c>
      <c r="K26" s="2" t="s">
        <v>51</v>
      </c>
      <c r="L26" s="2">
        <v>1</v>
      </c>
      <c r="M26" s="2">
        <v>3</v>
      </c>
      <c r="N26" s="2">
        <v>0</v>
      </c>
      <c r="O26" s="2">
        <v>0</v>
      </c>
    </row>
    <row r="27" spans="1:15">
      <c r="A27" s="2" t="s">
        <v>4</v>
      </c>
      <c r="B27" s="2" t="s">
        <v>25</v>
      </c>
      <c r="C27" s="2">
        <v>1320765</v>
      </c>
      <c r="D27" s="2" t="s">
        <v>51</v>
      </c>
      <c r="E27" s="3" t="s">
        <v>46</v>
      </c>
      <c r="F27" s="3" t="s">
        <v>9</v>
      </c>
      <c r="G27" s="2" t="s">
        <v>35</v>
      </c>
      <c r="H27" s="2">
        <v>1</v>
      </c>
      <c r="I27" s="2">
        <v>3</v>
      </c>
      <c r="J27" s="2">
        <v>3</v>
      </c>
      <c r="K27" s="2" t="s">
        <v>51</v>
      </c>
      <c r="L27" s="2">
        <v>2</v>
      </c>
      <c r="M27" s="2">
        <v>6</v>
      </c>
      <c r="N27" s="2">
        <v>0</v>
      </c>
      <c r="O27" s="2">
        <v>0</v>
      </c>
    </row>
    <row r="28" spans="1:15">
      <c r="A28" s="2" t="s">
        <v>4</v>
      </c>
      <c r="B28" s="2" t="s">
        <v>25</v>
      </c>
      <c r="C28" s="2">
        <v>1320766</v>
      </c>
      <c r="D28" s="2" t="s">
        <v>52</v>
      </c>
      <c r="E28" s="3" t="s">
        <v>46</v>
      </c>
      <c r="F28" s="3" t="s">
        <v>6</v>
      </c>
      <c r="G28" s="2" t="s">
        <v>34</v>
      </c>
      <c r="H28" s="2">
        <v>1</v>
      </c>
      <c r="I28" s="2">
        <v>3</v>
      </c>
      <c r="J28" s="2">
        <v>3</v>
      </c>
      <c r="K28" s="2" t="s">
        <v>52</v>
      </c>
      <c r="L28" s="2">
        <v>7</v>
      </c>
      <c r="M28" s="2">
        <v>21</v>
      </c>
      <c r="N28" s="2">
        <v>0</v>
      </c>
      <c r="O28" s="2">
        <v>0</v>
      </c>
    </row>
    <row r="29" spans="1:15">
      <c r="A29" s="2" t="s">
        <v>4</v>
      </c>
      <c r="B29" s="2" t="s">
        <v>25</v>
      </c>
      <c r="C29" s="2">
        <v>1320766</v>
      </c>
      <c r="D29" s="2" t="s">
        <v>52</v>
      </c>
      <c r="E29" s="3" t="s">
        <v>46</v>
      </c>
      <c r="F29" s="3" t="s">
        <v>9</v>
      </c>
      <c r="G29" s="2" t="s">
        <v>35</v>
      </c>
      <c r="H29" s="2">
        <v>1</v>
      </c>
      <c r="I29" s="2">
        <v>3</v>
      </c>
      <c r="J29" s="2">
        <v>3</v>
      </c>
      <c r="K29" s="2" t="s">
        <v>52</v>
      </c>
      <c r="L29" s="2">
        <v>5</v>
      </c>
      <c r="M29" s="2">
        <v>15</v>
      </c>
      <c r="N29" s="2">
        <v>0</v>
      </c>
      <c r="O29" s="2">
        <v>0</v>
      </c>
    </row>
    <row r="30" spans="1:15">
      <c r="A30" s="2" t="s">
        <v>4</v>
      </c>
      <c r="B30" s="2" t="s">
        <v>25</v>
      </c>
      <c r="C30" s="2">
        <v>1320767</v>
      </c>
      <c r="D30" s="2" t="s">
        <v>53</v>
      </c>
      <c r="E30" s="3" t="s">
        <v>46</v>
      </c>
      <c r="F30" s="3" t="s">
        <v>6</v>
      </c>
      <c r="G30" s="2" t="s">
        <v>34</v>
      </c>
      <c r="H30" s="2">
        <v>1</v>
      </c>
      <c r="I30" s="2">
        <v>3</v>
      </c>
      <c r="J30" s="2">
        <v>3</v>
      </c>
      <c r="K30" s="2" t="s">
        <v>53</v>
      </c>
      <c r="L30" s="2">
        <v>12</v>
      </c>
      <c r="M30" s="2">
        <v>36</v>
      </c>
      <c r="N30" s="2">
        <v>0</v>
      </c>
      <c r="O30" s="2">
        <v>0</v>
      </c>
    </row>
    <row r="31" spans="1:15">
      <c r="A31" s="2" t="s">
        <v>4</v>
      </c>
      <c r="B31" s="2" t="s">
        <v>25</v>
      </c>
      <c r="C31" s="2">
        <v>1320767</v>
      </c>
      <c r="D31" s="2" t="s">
        <v>53</v>
      </c>
      <c r="E31" s="3" t="s">
        <v>46</v>
      </c>
      <c r="F31" s="3" t="s">
        <v>9</v>
      </c>
      <c r="G31" s="2" t="s">
        <v>35</v>
      </c>
      <c r="H31" s="2">
        <v>1</v>
      </c>
      <c r="I31" s="2">
        <v>3</v>
      </c>
      <c r="J31" s="2">
        <v>3</v>
      </c>
      <c r="K31" s="2" t="s">
        <v>53</v>
      </c>
      <c r="L31" s="2">
        <v>5</v>
      </c>
      <c r="M31" s="2">
        <v>15</v>
      </c>
      <c r="N31" s="2">
        <v>0</v>
      </c>
      <c r="O31" s="2">
        <v>0</v>
      </c>
    </row>
    <row r="32" spans="1:15">
      <c r="A32" s="2" t="s">
        <v>4</v>
      </c>
      <c r="B32" s="2" t="s">
        <v>25</v>
      </c>
      <c r="C32" s="2">
        <v>1320768</v>
      </c>
      <c r="D32" s="2" t="s">
        <v>54</v>
      </c>
      <c r="E32" s="3" t="s">
        <v>46</v>
      </c>
      <c r="F32" s="3" t="s">
        <v>6</v>
      </c>
      <c r="G32" s="2" t="s">
        <v>34</v>
      </c>
      <c r="H32" s="2">
        <v>1</v>
      </c>
      <c r="I32" s="2">
        <v>3</v>
      </c>
      <c r="J32" s="2">
        <v>3</v>
      </c>
      <c r="K32" s="2" t="s">
        <v>54</v>
      </c>
      <c r="L32" s="2">
        <v>14</v>
      </c>
      <c r="M32" s="2">
        <v>42</v>
      </c>
      <c r="N32" s="2">
        <v>0</v>
      </c>
      <c r="O32" s="2">
        <v>0</v>
      </c>
    </row>
    <row r="33" spans="1:15">
      <c r="A33" s="2" t="s">
        <v>4</v>
      </c>
      <c r="B33" s="2" t="s">
        <v>25</v>
      </c>
      <c r="C33" s="2">
        <v>1320768</v>
      </c>
      <c r="D33" s="2" t="s">
        <v>54</v>
      </c>
      <c r="E33" s="3" t="s">
        <v>46</v>
      </c>
      <c r="F33" s="3" t="s">
        <v>9</v>
      </c>
      <c r="G33" s="2" t="s">
        <v>35</v>
      </c>
      <c r="H33" s="2">
        <v>1</v>
      </c>
      <c r="I33" s="2">
        <v>3</v>
      </c>
      <c r="J33" s="2">
        <v>3</v>
      </c>
      <c r="K33" s="2" t="s">
        <v>54</v>
      </c>
      <c r="L33" s="2">
        <v>21</v>
      </c>
      <c r="M33" s="2">
        <v>63</v>
      </c>
      <c r="N33" s="2">
        <v>0</v>
      </c>
      <c r="O33" s="2">
        <v>0</v>
      </c>
    </row>
    <row r="34" spans="1:15">
      <c r="A34" s="2" t="s">
        <v>4</v>
      </c>
      <c r="B34" s="2" t="s">
        <v>25</v>
      </c>
      <c r="C34" s="2">
        <v>1320769</v>
      </c>
      <c r="D34" s="2" t="s">
        <v>55</v>
      </c>
      <c r="E34" s="3" t="s">
        <v>46</v>
      </c>
      <c r="F34" s="3" t="s">
        <v>9</v>
      </c>
      <c r="G34" s="2" t="s">
        <v>35</v>
      </c>
      <c r="H34" s="2">
        <v>1</v>
      </c>
      <c r="I34" s="2">
        <v>3</v>
      </c>
      <c r="J34" s="2">
        <v>3</v>
      </c>
      <c r="K34" s="2" t="s">
        <v>55</v>
      </c>
      <c r="L34" s="2">
        <v>4</v>
      </c>
      <c r="M34" s="2">
        <v>12</v>
      </c>
      <c r="N34" s="2">
        <v>0</v>
      </c>
      <c r="O34" s="2">
        <v>0</v>
      </c>
    </row>
    <row r="37" spans="1:40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1" t="s">
        <v>0</v>
      </c>
      <c r="B38" s="1" t="s">
        <v>12</v>
      </c>
      <c r="C38" s="1" t="s">
        <v>13</v>
      </c>
      <c r="D38" s="1" t="s">
        <v>14</v>
      </c>
      <c r="E38" s="1" t="s">
        <v>15</v>
      </c>
      <c r="F38" s="1" t="s">
        <v>1</v>
      </c>
      <c r="G38" s="1" t="s">
        <v>16</v>
      </c>
      <c r="H38" s="1" t="s">
        <v>17</v>
      </c>
      <c r="I38" s="1" t="s">
        <v>18</v>
      </c>
      <c r="J38" s="1" t="s">
        <v>20</v>
      </c>
      <c r="K38" s="7" t="s">
        <v>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11">
      <c r="A39" s="2" t="s">
        <v>4</v>
      </c>
      <c r="B39" s="2" t="s">
        <v>25</v>
      </c>
      <c r="C39" s="2">
        <v>1317714</v>
      </c>
      <c r="D39" s="2" t="s">
        <v>26</v>
      </c>
      <c r="E39" s="3" t="s">
        <v>27</v>
      </c>
      <c r="F39" s="3" t="s">
        <v>6</v>
      </c>
      <c r="G39" s="2" t="s">
        <v>28</v>
      </c>
      <c r="H39" s="2">
        <v>1</v>
      </c>
      <c r="I39" s="2">
        <v>918</v>
      </c>
      <c r="J39" s="2" t="s">
        <v>29</v>
      </c>
      <c r="K39" s="8" t="s">
        <v>8</v>
      </c>
    </row>
    <row r="40" spans="1:11">
      <c r="A40" s="2" t="s">
        <v>4</v>
      </c>
      <c r="B40" s="2" t="s">
        <v>25</v>
      </c>
      <c r="C40" s="2">
        <v>1317714</v>
      </c>
      <c r="D40" s="2" t="s">
        <v>26</v>
      </c>
      <c r="E40" s="3" t="s">
        <v>27</v>
      </c>
      <c r="F40" s="3" t="s">
        <v>9</v>
      </c>
      <c r="G40" s="2" t="s">
        <v>30</v>
      </c>
      <c r="H40" s="2">
        <v>1</v>
      </c>
      <c r="I40" s="2">
        <v>627</v>
      </c>
      <c r="J40" s="2" t="s">
        <v>29</v>
      </c>
      <c r="K40" s="8" t="s">
        <v>8</v>
      </c>
    </row>
    <row r="41" spans="1:11">
      <c r="A41" s="2" t="s">
        <v>4</v>
      </c>
      <c r="B41" s="2" t="s">
        <v>25</v>
      </c>
      <c r="C41" s="2">
        <v>1317715</v>
      </c>
      <c r="D41" s="2" t="s">
        <v>31</v>
      </c>
      <c r="E41" s="3" t="s">
        <v>32</v>
      </c>
      <c r="F41" s="3" t="s">
        <v>6</v>
      </c>
      <c r="G41" s="2" t="s">
        <v>28</v>
      </c>
      <c r="H41" s="2">
        <v>1</v>
      </c>
      <c r="I41" s="2">
        <v>51</v>
      </c>
      <c r="J41" s="2" t="s">
        <v>31</v>
      </c>
      <c r="K41" s="8" t="s">
        <v>8</v>
      </c>
    </row>
    <row r="42" spans="1:11">
      <c r="A42" s="2" t="s">
        <v>4</v>
      </c>
      <c r="B42" s="2" t="s">
        <v>25</v>
      </c>
      <c r="C42" s="2">
        <v>1317715</v>
      </c>
      <c r="D42" s="2" t="s">
        <v>31</v>
      </c>
      <c r="E42" s="3" t="s">
        <v>32</v>
      </c>
      <c r="F42" s="3" t="s">
        <v>9</v>
      </c>
      <c r="G42" s="2" t="s">
        <v>30</v>
      </c>
      <c r="H42" s="2">
        <v>1</v>
      </c>
      <c r="I42" s="2">
        <v>39</v>
      </c>
      <c r="J42" s="2" t="s">
        <v>31</v>
      </c>
      <c r="K42" s="8" t="s">
        <v>8</v>
      </c>
    </row>
    <row r="43" spans="1:11">
      <c r="A43" s="2" t="s">
        <v>4</v>
      </c>
      <c r="B43" s="2" t="s">
        <v>25</v>
      </c>
      <c r="C43" s="2">
        <v>1317716</v>
      </c>
      <c r="D43" s="2" t="s">
        <v>33</v>
      </c>
      <c r="E43" s="3" t="s">
        <v>32</v>
      </c>
      <c r="F43" s="3" t="s">
        <v>6</v>
      </c>
      <c r="G43" s="2" t="s">
        <v>34</v>
      </c>
      <c r="H43" s="2">
        <v>1</v>
      </c>
      <c r="I43" s="2">
        <v>27</v>
      </c>
      <c r="J43" s="2" t="s">
        <v>33</v>
      </c>
      <c r="K43" s="8" t="s">
        <v>8</v>
      </c>
    </row>
    <row r="44" spans="1:11">
      <c r="A44" s="2" t="s">
        <v>4</v>
      </c>
      <c r="B44" s="2" t="s">
        <v>25</v>
      </c>
      <c r="C44" s="2">
        <v>1317716</v>
      </c>
      <c r="D44" s="2" t="s">
        <v>33</v>
      </c>
      <c r="E44" s="3" t="s">
        <v>32</v>
      </c>
      <c r="F44" s="3" t="s">
        <v>9</v>
      </c>
      <c r="G44" s="2" t="s">
        <v>35</v>
      </c>
      <c r="H44" s="2">
        <v>1</v>
      </c>
      <c r="I44" s="2">
        <v>9</v>
      </c>
      <c r="J44" s="2" t="s">
        <v>33</v>
      </c>
      <c r="K44" s="8" t="s">
        <v>8</v>
      </c>
    </row>
    <row r="45" spans="1:11">
      <c r="A45" s="2" t="s">
        <v>4</v>
      </c>
      <c r="B45" s="2" t="s">
        <v>25</v>
      </c>
      <c r="C45" s="2">
        <v>1317722</v>
      </c>
      <c r="D45" s="2" t="s">
        <v>36</v>
      </c>
      <c r="E45" s="3" t="s">
        <v>32</v>
      </c>
      <c r="F45" s="3" t="s">
        <v>6</v>
      </c>
      <c r="G45" s="2" t="s">
        <v>34</v>
      </c>
      <c r="H45" s="2">
        <v>1</v>
      </c>
      <c r="I45" s="2">
        <v>12</v>
      </c>
      <c r="J45" s="2" t="s">
        <v>36</v>
      </c>
      <c r="K45" s="8" t="s">
        <v>8</v>
      </c>
    </row>
    <row r="46" spans="1:11">
      <c r="A46" s="2" t="s">
        <v>4</v>
      </c>
      <c r="B46" s="2" t="s">
        <v>25</v>
      </c>
      <c r="C46" s="2">
        <v>1317722</v>
      </c>
      <c r="D46" s="2" t="s">
        <v>36</v>
      </c>
      <c r="E46" s="3" t="s">
        <v>32</v>
      </c>
      <c r="F46" s="3" t="s">
        <v>9</v>
      </c>
      <c r="G46" s="2" t="s">
        <v>35</v>
      </c>
      <c r="H46" s="2">
        <v>1</v>
      </c>
      <c r="I46" s="2">
        <v>18</v>
      </c>
      <c r="J46" s="2" t="s">
        <v>36</v>
      </c>
      <c r="K46" s="8" t="s">
        <v>8</v>
      </c>
    </row>
    <row r="47" s="4" customFormat="1" spans="1:11">
      <c r="A47" s="5" t="s">
        <v>4</v>
      </c>
      <c r="B47" s="5" t="s">
        <v>25</v>
      </c>
      <c r="C47" s="5">
        <v>1317723</v>
      </c>
      <c r="D47" s="5" t="s">
        <v>37</v>
      </c>
      <c r="E47" s="6" t="s">
        <v>32</v>
      </c>
      <c r="F47" s="6" t="s">
        <v>6</v>
      </c>
      <c r="G47" s="5" t="s">
        <v>38</v>
      </c>
      <c r="H47" s="5">
        <v>1</v>
      </c>
      <c r="I47" s="5">
        <v>96</v>
      </c>
      <c r="J47" s="5" t="s">
        <v>39</v>
      </c>
      <c r="K47" s="9" t="s">
        <v>7</v>
      </c>
    </row>
    <row r="48" s="4" customFormat="1" spans="1:11">
      <c r="A48" s="5" t="s">
        <v>4</v>
      </c>
      <c r="B48" s="5" t="s">
        <v>25</v>
      </c>
      <c r="C48" s="5">
        <v>1317723</v>
      </c>
      <c r="D48" s="5" t="s">
        <v>37</v>
      </c>
      <c r="E48" s="6" t="s">
        <v>32</v>
      </c>
      <c r="F48" s="6" t="s">
        <v>9</v>
      </c>
      <c r="G48" s="5" t="s">
        <v>40</v>
      </c>
      <c r="H48" s="5">
        <v>1</v>
      </c>
      <c r="I48" s="5">
        <v>75</v>
      </c>
      <c r="J48" s="5" t="s">
        <v>39</v>
      </c>
      <c r="K48" s="9" t="s">
        <v>7</v>
      </c>
    </row>
    <row r="49" s="4" customFormat="1" spans="1:11">
      <c r="A49" s="5" t="s">
        <v>4</v>
      </c>
      <c r="B49" s="5" t="s">
        <v>25</v>
      </c>
      <c r="C49" s="5">
        <v>1317724</v>
      </c>
      <c r="D49" s="5" t="s">
        <v>37</v>
      </c>
      <c r="E49" s="6" t="s">
        <v>27</v>
      </c>
      <c r="F49" s="6" t="s">
        <v>6</v>
      </c>
      <c r="G49" s="5" t="s">
        <v>41</v>
      </c>
      <c r="H49" s="5">
        <v>1</v>
      </c>
      <c r="I49" s="5">
        <v>393</v>
      </c>
      <c r="J49" s="5" t="s">
        <v>42</v>
      </c>
      <c r="K49" s="9" t="s">
        <v>7</v>
      </c>
    </row>
    <row r="50" s="4" customFormat="1" spans="1:11">
      <c r="A50" s="5" t="s">
        <v>4</v>
      </c>
      <c r="B50" s="5" t="s">
        <v>25</v>
      </c>
      <c r="C50" s="5">
        <v>1317724</v>
      </c>
      <c r="D50" s="5" t="s">
        <v>37</v>
      </c>
      <c r="E50" s="6" t="s">
        <v>27</v>
      </c>
      <c r="F50" s="6" t="s">
        <v>9</v>
      </c>
      <c r="G50" s="5" t="s">
        <v>43</v>
      </c>
      <c r="H50" s="5">
        <v>1</v>
      </c>
      <c r="I50" s="5">
        <v>396</v>
      </c>
      <c r="J50" s="5" t="s">
        <v>42</v>
      </c>
      <c r="K50" s="9" t="s">
        <v>7</v>
      </c>
    </row>
    <row r="51" spans="1:11">
      <c r="A51" s="2" t="s">
        <v>4</v>
      </c>
      <c r="B51" s="2" t="s">
        <v>25</v>
      </c>
      <c r="C51" s="2">
        <v>1317725</v>
      </c>
      <c r="D51" s="2" t="s">
        <v>44</v>
      </c>
      <c r="E51" s="3" t="s">
        <v>32</v>
      </c>
      <c r="F51" s="3" t="s">
        <v>9</v>
      </c>
      <c r="G51" s="2" t="s">
        <v>35</v>
      </c>
      <c r="H51" s="2">
        <v>1</v>
      </c>
      <c r="I51" s="2">
        <v>9</v>
      </c>
      <c r="J51" s="2" t="s">
        <v>44</v>
      </c>
      <c r="K51" s="8" t="s">
        <v>8</v>
      </c>
    </row>
    <row r="52" spans="1:11">
      <c r="A52" s="2" t="s">
        <v>4</v>
      </c>
      <c r="B52" s="2" t="s">
        <v>25</v>
      </c>
      <c r="C52" s="2">
        <v>1320760</v>
      </c>
      <c r="D52" s="2" t="s">
        <v>45</v>
      </c>
      <c r="E52" s="3" t="s">
        <v>46</v>
      </c>
      <c r="F52" s="3" t="s">
        <v>6</v>
      </c>
      <c r="G52" s="2" t="s">
        <v>34</v>
      </c>
      <c r="H52" s="2">
        <v>1</v>
      </c>
      <c r="I52" s="2">
        <v>18</v>
      </c>
      <c r="J52" s="2" t="s">
        <v>45</v>
      </c>
      <c r="K52" s="8" t="s">
        <v>8</v>
      </c>
    </row>
    <row r="53" spans="1:11">
      <c r="A53" s="2" t="s">
        <v>4</v>
      </c>
      <c r="B53" s="2" t="s">
        <v>25</v>
      </c>
      <c r="C53" s="2">
        <v>1320760</v>
      </c>
      <c r="D53" s="2" t="s">
        <v>45</v>
      </c>
      <c r="E53" s="3" t="s">
        <v>46</v>
      </c>
      <c r="F53" s="3" t="s">
        <v>9</v>
      </c>
      <c r="G53" s="2" t="s">
        <v>35</v>
      </c>
      <c r="H53" s="2">
        <v>1</v>
      </c>
      <c r="I53" s="2">
        <v>30</v>
      </c>
      <c r="J53" s="2" t="s">
        <v>45</v>
      </c>
      <c r="K53" s="8" t="s">
        <v>8</v>
      </c>
    </row>
    <row r="54" spans="1:11">
      <c r="A54" s="2" t="s">
        <v>4</v>
      </c>
      <c r="B54" s="2" t="s">
        <v>25</v>
      </c>
      <c r="C54" s="2">
        <v>1320761</v>
      </c>
      <c r="D54" s="2" t="s">
        <v>47</v>
      </c>
      <c r="E54" s="3" t="s">
        <v>46</v>
      </c>
      <c r="F54" s="3" t="s">
        <v>6</v>
      </c>
      <c r="G54" s="2" t="s">
        <v>34</v>
      </c>
      <c r="H54" s="2">
        <v>1</v>
      </c>
      <c r="I54" s="2">
        <v>27</v>
      </c>
      <c r="J54" s="2" t="s">
        <v>47</v>
      </c>
      <c r="K54" s="8" t="s">
        <v>8</v>
      </c>
    </row>
    <row r="55" spans="1:11">
      <c r="A55" s="2" t="s">
        <v>4</v>
      </c>
      <c r="B55" s="2" t="s">
        <v>25</v>
      </c>
      <c r="C55" s="2">
        <v>1320761</v>
      </c>
      <c r="D55" s="2" t="s">
        <v>47</v>
      </c>
      <c r="E55" s="3" t="s">
        <v>46</v>
      </c>
      <c r="F55" s="3" t="s">
        <v>9</v>
      </c>
      <c r="G55" s="2" t="s">
        <v>35</v>
      </c>
      <c r="H55" s="2">
        <v>1</v>
      </c>
      <c r="I55" s="2">
        <v>33</v>
      </c>
      <c r="J55" s="2" t="s">
        <v>47</v>
      </c>
      <c r="K55" s="8" t="s">
        <v>8</v>
      </c>
    </row>
    <row r="56" spans="1:11">
      <c r="A56" s="2" t="s">
        <v>4</v>
      </c>
      <c r="B56" s="2" t="s">
        <v>25</v>
      </c>
      <c r="C56" s="2">
        <v>1320762</v>
      </c>
      <c r="D56" s="2" t="s">
        <v>48</v>
      </c>
      <c r="E56" s="3" t="s">
        <v>46</v>
      </c>
      <c r="F56" s="3" t="s">
        <v>6</v>
      </c>
      <c r="G56" s="2" t="s">
        <v>34</v>
      </c>
      <c r="H56" s="2">
        <v>1</v>
      </c>
      <c r="I56" s="2">
        <v>9</v>
      </c>
      <c r="J56" s="2" t="s">
        <v>48</v>
      </c>
      <c r="K56" s="8" t="s">
        <v>8</v>
      </c>
    </row>
    <row r="57" spans="1:11">
      <c r="A57" s="2" t="s">
        <v>4</v>
      </c>
      <c r="B57" s="2" t="s">
        <v>25</v>
      </c>
      <c r="C57" s="2">
        <v>1320762</v>
      </c>
      <c r="D57" s="2" t="s">
        <v>48</v>
      </c>
      <c r="E57" s="3" t="s">
        <v>46</v>
      </c>
      <c r="F57" s="3" t="s">
        <v>9</v>
      </c>
      <c r="G57" s="2" t="s">
        <v>35</v>
      </c>
      <c r="H57" s="2">
        <v>1</v>
      </c>
      <c r="I57" s="2">
        <v>15</v>
      </c>
      <c r="J57" s="2" t="s">
        <v>48</v>
      </c>
      <c r="K57" s="8" t="s">
        <v>8</v>
      </c>
    </row>
    <row r="58" spans="1:11">
      <c r="A58" s="2" t="s">
        <v>4</v>
      </c>
      <c r="B58" s="2" t="s">
        <v>25</v>
      </c>
      <c r="C58" s="2">
        <v>1320763</v>
      </c>
      <c r="D58" s="2" t="s">
        <v>49</v>
      </c>
      <c r="E58" s="3" t="s">
        <v>46</v>
      </c>
      <c r="F58" s="3" t="s">
        <v>6</v>
      </c>
      <c r="G58" s="2" t="s">
        <v>34</v>
      </c>
      <c r="H58" s="2">
        <v>1</v>
      </c>
      <c r="I58" s="2">
        <v>12</v>
      </c>
      <c r="J58" s="2" t="s">
        <v>49</v>
      </c>
      <c r="K58" s="8" t="s">
        <v>8</v>
      </c>
    </row>
    <row r="59" spans="1:11">
      <c r="A59" s="2" t="s">
        <v>4</v>
      </c>
      <c r="B59" s="2" t="s">
        <v>25</v>
      </c>
      <c r="C59" s="2">
        <v>1320763</v>
      </c>
      <c r="D59" s="2" t="s">
        <v>49</v>
      </c>
      <c r="E59" s="3" t="s">
        <v>46</v>
      </c>
      <c r="F59" s="3" t="s">
        <v>9</v>
      </c>
      <c r="G59" s="2" t="s">
        <v>35</v>
      </c>
      <c r="H59" s="2">
        <v>1</v>
      </c>
      <c r="I59" s="2">
        <v>3</v>
      </c>
      <c r="J59" s="2" t="s">
        <v>49</v>
      </c>
      <c r="K59" s="8" t="s">
        <v>8</v>
      </c>
    </row>
    <row r="60" spans="1:11">
      <c r="A60" s="2" t="s">
        <v>4</v>
      </c>
      <c r="B60" s="2" t="s">
        <v>25</v>
      </c>
      <c r="C60" s="2">
        <v>1320764</v>
      </c>
      <c r="D60" s="2" t="s">
        <v>50</v>
      </c>
      <c r="E60" s="3" t="s">
        <v>46</v>
      </c>
      <c r="F60" s="3" t="s">
        <v>6</v>
      </c>
      <c r="G60" s="2" t="s">
        <v>34</v>
      </c>
      <c r="H60" s="2">
        <v>1</v>
      </c>
      <c r="I60" s="2">
        <v>12</v>
      </c>
      <c r="J60" s="2" t="s">
        <v>50</v>
      </c>
      <c r="K60" s="8" t="s">
        <v>8</v>
      </c>
    </row>
    <row r="61" spans="1:11">
      <c r="A61" s="2" t="s">
        <v>4</v>
      </c>
      <c r="B61" s="2" t="s">
        <v>25</v>
      </c>
      <c r="C61" s="2">
        <v>1320764</v>
      </c>
      <c r="D61" s="2" t="s">
        <v>50</v>
      </c>
      <c r="E61" s="3" t="s">
        <v>46</v>
      </c>
      <c r="F61" s="3" t="s">
        <v>9</v>
      </c>
      <c r="G61" s="2" t="s">
        <v>35</v>
      </c>
      <c r="H61" s="2">
        <v>1</v>
      </c>
      <c r="I61" s="2">
        <v>15</v>
      </c>
      <c r="J61" s="2" t="s">
        <v>50</v>
      </c>
      <c r="K61" s="8" t="s">
        <v>8</v>
      </c>
    </row>
    <row r="62" spans="1:11">
      <c r="A62" s="2" t="s">
        <v>4</v>
      </c>
      <c r="B62" s="2" t="s">
        <v>25</v>
      </c>
      <c r="C62" s="2">
        <v>1320765</v>
      </c>
      <c r="D62" s="2" t="s">
        <v>51</v>
      </c>
      <c r="E62" s="3" t="s">
        <v>46</v>
      </c>
      <c r="F62" s="3" t="s">
        <v>6</v>
      </c>
      <c r="G62" s="2" t="s">
        <v>34</v>
      </c>
      <c r="H62" s="2">
        <v>1</v>
      </c>
      <c r="I62" s="2">
        <v>3</v>
      </c>
      <c r="J62" s="2" t="s">
        <v>51</v>
      </c>
      <c r="K62" s="8" t="s">
        <v>8</v>
      </c>
    </row>
    <row r="63" spans="1:11">
      <c r="A63" s="2" t="s">
        <v>4</v>
      </c>
      <c r="B63" s="2" t="s">
        <v>25</v>
      </c>
      <c r="C63" s="2">
        <v>1320765</v>
      </c>
      <c r="D63" s="2" t="s">
        <v>51</v>
      </c>
      <c r="E63" s="3" t="s">
        <v>46</v>
      </c>
      <c r="F63" s="3" t="s">
        <v>9</v>
      </c>
      <c r="G63" s="2" t="s">
        <v>35</v>
      </c>
      <c r="H63" s="2">
        <v>1</v>
      </c>
      <c r="I63" s="2">
        <v>6</v>
      </c>
      <c r="J63" s="2" t="s">
        <v>51</v>
      </c>
      <c r="K63" s="8" t="s">
        <v>8</v>
      </c>
    </row>
    <row r="64" spans="1:11">
      <c r="A64" s="2" t="s">
        <v>4</v>
      </c>
      <c r="B64" s="2" t="s">
        <v>25</v>
      </c>
      <c r="C64" s="2">
        <v>1320766</v>
      </c>
      <c r="D64" s="2" t="s">
        <v>52</v>
      </c>
      <c r="E64" s="3" t="s">
        <v>46</v>
      </c>
      <c r="F64" s="3" t="s">
        <v>6</v>
      </c>
      <c r="G64" s="2" t="s">
        <v>34</v>
      </c>
      <c r="H64" s="2">
        <v>1</v>
      </c>
      <c r="I64" s="2">
        <v>21</v>
      </c>
      <c r="J64" s="2" t="s">
        <v>52</v>
      </c>
      <c r="K64" s="8" t="s">
        <v>8</v>
      </c>
    </row>
    <row r="65" spans="1:11">
      <c r="A65" s="2" t="s">
        <v>4</v>
      </c>
      <c r="B65" s="2" t="s">
        <v>25</v>
      </c>
      <c r="C65" s="2">
        <v>1320766</v>
      </c>
      <c r="D65" s="2" t="s">
        <v>52</v>
      </c>
      <c r="E65" s="3" t="s">
        <v>46</v>
      </c>
      <c r="F65" s="3" t="s">
        <v>9</v>
      </c>
      <c r="G65" s="2" t="s">
        <v>35</v>
      </c>
      <c r="H65" s="2">
        <v>1</v>
      </c>
      <c r="I65" s="2">
        <v>15</v>
      </c>
      <c r="J65" s="2" t="s">
        <v>52</v>
      </c>
      <c r="K65" s="8" t="s">
        <v>8</v>
      </c>
    </row>
    <row r="66" spans="1:11">
      <c r="A66" s="2" t="s">
        <v>4</v>
      </c>
      <c r="B66" s="2" t="s">
        <v>25</v>
      </c>
      <c r="C66" s="2">
        <v>1320767</v>
      </c>
      <c r="D66" s="2" t="s">
        <v>53</v>
      </c>
      <c r="E66" s="3" t="s">
        <v>46</v>
      </c>
      <c r="F66" s="3" t="s">
        <v>6</v>
      </c>
      <c r="G66" s="2" t="s">
        <v>34</v>
      </c>
      <c r="H66" s="2">
        <v>1</v>
      </c>
      <c r="I66" s="2">
        <v>36</v>
      </c>
      <c r="J66" s="2" t="s">
        <v>53</v>
      </c>
      <c r="K66" s="8" t="s">
        <v>8</v>
      </c>
    </row>
    <row r="67" spans="1:11">
      <c r="A67" s="2" t="s">
        <v>4</v>
      </c>
      <c r="B67" s="2" t="s">
        <v>25</v>
      </c>
      <c r="C67" s="2">
        <v>1320767</v>
      </c>
      <c r="D67" s="2" t="s">
        <v>53</v>
      </c>
      <c r="E67" s="3" t="s">
        <v>46</v>
      </c>
      <c r="F67" s="3" t="s">
        <v>9</v>
      </c>
      <c r="G67" s="2" t="s">
        <v>35</v>
      </c>
      <c r="H67" s="2">
        <v>1</v>
      </c>
      <c r="I67" s="2">
        <v>15</v>
      </c>
      <c r="J67" s="2" t="s">
        <v>53</v>
      </c>
      <c r="K67" s="8" t="s">
        <v>8</v>
      </c>
    </row>
    <row r="68" spans="1:11">
      <c r="A68" s="2" t="s">
        <v>4</v>
      </c>
      <c r="B68" s="2" t="s">
        <v>25</v>
      </c>
      <c r="C68" s="2">
        <v>1320768</v>
      </c>
      <c r="D68" s="2" t="s">
        <v>54</v>
      </c>
      <c r="E68" s="3" t="s">
        <v>46</v>
      </c>
      <c r="F68" s="3" t="s">
        <v>6</v>
      </c>
      <c r="G68" s="2" t="s">
        <v>34</v>
      </c>
      <c r="H68" s="2">
        <v>1</v>
      </c>
      <c r="I68" s="2">
        <v>42</v>
      </c>
      <c r="J68" s="2" t="s">
        <v>54</v>
      </c>
      <c r="K68" s="8" t="s">
        <v>8</v>
      </c>
    </row>
    <row r="69" spans="1:11">
      <c r="A69" s="2" t="s">
        <v>4</v>
      </c>
      <c r="B69" s="2" t="s">
        <v>25</v>
      </c>
      <c r="C69" s="2">
        <v>1320768</v>
      </c>
      <c r="D69" s="2" t="s">
        <v>54</v>
      </c>
      <c r="E69" s="3" t="s">
        <v>46</v>
      </c>
      <c r="F69" s="3" t="s">
        <v>9</v>
      </c>
      <c r="G69" s="2" t="s">
        <v>35</v>
      </c>
      <c r="H69" s="2">
        <v>1</v>
      </c>
      <c r="I69" s="2">
        <v>63</v>
      </c>
      <c r="J69" s="2" t="s">
        <v>54</v>
      </c>
      <c r="K69" s="8" t="s">
        <v>8</v>
      </c>
    </row>
    <row r="70" spans="1:11">
      <c r="A70" s="2" t="s">
        <v>4</v>
      </c>
      <c r="B70" s="2" t="s">
        <v>25</v>
      </c>
      <c r="C70" s="2">
        <v>1320769</v>
      </c>
      <c r="D70" s="2" t="s">
        <v>55</v>
      </c>
      <c r="E70" s="3" t="s">
        <v>46</v>
      </c>
      <c r="F70" s="3" t="s">
        <v>9</v>
      </c>
      <c r="G70" s="2" t="s">
        <v>35</v>
      </c>
      <c r="H70" s="2">
        <v>1</v>
      </c>
      <c r="I70" s="2">
        <v>12</v>
      </c>
      <c r="J70" s="2" t="s">
        <v>55</v>
      </c>
      <c r="K70" s="8" t="s">
        <v>8</v>
      </c>
    </row>
  </sheetData>
  <mergeCells count="2">
    <mergeCell ref="A1:R1"/>
    <mergeCell ref="A37:N3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0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2.2909090909091" customWidth="1"/>
    <col min="8" max="8" width="11.9545454545455" customWidth="1"/>
    <col min="9" max="9" width="9.13636363636364" customWidth="1"/>
    <col min="10" max="11" width="16.4636363636364" customWidth="1"/>
    <col min="12" max="12" width="12.2" customWidth="1"/>
    <col min="13" max="13" width="19.7272727272727" customWidth="1"/>
    <col min="14" max="14" width="24.6545454545455" customWidth="1"/>
    <col min="15" max="15" width="23.7909090909091" customWidth="1"/>
    <col min="16" max="40" width="9.13636363636364" customWidth="1"/>
  </cols>
  <sheetData>
    <row r="1" spans="1:40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58</v>
      </c>
      <c r="B2" s="1" t="s">
        <v>59</v>
      </c>
      <c r="C2" s="1" t="s">
        <v>60</v>
      </c>
      <c r="D2" s="1" t="s">
        <v>14</v>
      </c>
      <c r="E2" s="1" t="s">
        <v>61</v>
      </c>
      <c r="F2" s="1" t="s">
        <v>62</v>
      </c>
      <c r="G2" s="1" t="s">
        <v>63</v>
      </c>
      <c r="H2" s="1" t="s">
        <v>64</v>
      </c>
      <c r="I2" s="1" t="s">
        <v>18</v>
      </c>
      <c r="J2" s="1" t="s">
        <v>65</v>
      </c>
      <c r="K2" s="1" t="s">
        <v>66</v>
      </c>
      <c r="L2" s="1" t="s">
        <v>67</v>
      </c>
      <c r="M2" s="1" t="s">
        <v>68</v>
      </c>
      <c r="N2" s="1" t="s">
        <v>69</v>
      </c>
      <c r="O2" s="1" t="s">
        <v>70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4</v>
      </c>
      <c r="B3" s="2" t="s">
        <v>25</v>
      </c>
      <c r="C3" s="2">
        <v>1317714</v>
      </c>
      <c r="D3" s="2" t="s">
        <v>26</v>
      </c>
      <c r="E3" s="3" t="s">
        <v>27</v>
      </c>
      <c r="F3" s="3" t="s">
        <v>6</v>
      </c>
      <c r="G3" s="2" t="s">
        <v>28</v>
      </c>
      <c r="H3" s="2">
        <v>1</v>
      </c>
      <c r="I3" s="2">
        <v>3</v>
      </c>
      <c r="J3" s="2">
        <v>3</v>
      </c>
      <c r="K3" s="2" t="s">
        <v>29</v>
      </c>
      <c r="L3" s="2">
        <v>306</v>
      </c>
      <c r="M3" s="2">
        <v>918</v>
      </c>
      <c r="N3" s="2">
        <v>0</v>
      </c>
      <c r="O3" s="2">
        <v>0</v>
      </c>
    </row>
    <row r="4" spans="1:15">
      <c r="A4" s="2" t="s">
        <v>4</v>
      </c>
      <c r="B4" s="2" t="s">
        <v>25</v>
      </c>
      <c r="C4" s="2">
        <v>1317714</v>
      </c>
      <c r="D4" s="2" t="s">
        <v>26</v>
      </c>
      <c r="E4" s="3" t="s">
        <v>27</v>
      </c>
      <c r="F4" s="3" t="s">
        <v>9</v>
      </c>
      <c r="G4" s="2" t="s">
        <v>30</v>
      </c>
      <c r="H4" s="2">
        <v>1</v>
      </c>
      <c r="I4" s="2">
        <v>3</v>
      </c>
      <c r="J4" s="2">
        <v>3</v>
      </c>
      <c r="K4" s="2" t="s">
        <v>29</v>
      </c>
      <c r="L4" s="2">
        <v>209</v>
      </c>
      <c r="M4" s="2">
        <v>627</v>
      </c>
      <c r="N4" s="2">
        <v>0</v>
      </c>
      <c r="O4" s="2">
        <v>0</v>
      </c>
    </row>
    <row r="5" spans="1:15">
      <c r="A5" s="2" t="s">
        <v>4</v>
      </c>
      <c r="B5" s="2" t="s">
        <v>25</v>
      </c>
      <c r="C5" s="2">
        <v>1317715</v>
      </c>
      <c r="D5" s="2" t="s">
        <v>31</v>
      </c>
      <c r="E5" s="3" t="s">
        <v>32</v>
      </c>
      <c r="F5" s="3" t="s">
        <v>6</v>
      </c>
      <c r="G5" s="2" t="s">
        <v>28</v>
      </c>
      <c r="H5" s="2">
        <v>1</v>
      </c>
      <c r="I5" s="2">
        <v>3</v>
      </c>
      <c r="J5" s="2">
        <v>3</v>
      </c>
      <c r="K5" s="2" t="s">
        <v>31</v>
      </c>
      <c r="L5" s="2">
        <v>17</v>
      </c>
      <c r="M5" s="2">
        <v>51</v>
      </c>
      <c r="N5" s="2">
        <v>0</v>
      </c>
      <c r="O5" s="2">
        <v>0</v>
      </c>
    </row>
    <row r="6" spans="1:15">
      <c r="A6" s="2" t="s">
        <v>4</v>
      </c>
      <c r="B6" s="2" t="s">
        <v>25</v>
      </c>
      <c r="C6" s="2">
        <v>1317715</v>
      </c>
      <c r="D6" s="2" t="s">
        <v>31</v>
      </c>
      <c r="E6" s="3" t="s">
        <v>32</v>
      </c>
      <c r="F6" s="3" t="s">
        <v>9</v>
      </c>
      <c r="G6" s="2" t="s">
        <v>30</v>
      </c>
      <c r="H6" s="2">
        <v>1</v>
      </c>
      <c r="I6" s="2">
        <v>3</v>
      </c>
      <c r="J6" s="2">
        <v>3</v>
      </c>
      <c r="K6" s="2" t="s">
        <v>31</v>
      </c>
      <c r="L6" s="2">
        <v>13</v>
      </c>
      <c r="M6" s="2">
        <v>39</v>
      </c>
      <c r="N6" s="2">
        <v>0</v>
      </c>
      <c r="O6" s="2">
        <v>0</v>
      </c>
    </row>
    <row r="7" spans="1:15">
      <c r="A7" s="2" t="s">
        <v>4</v>
      </c>
      <c r="B7" s="2" t="s">
        <v>25</v>
      </c>
      <c r="C7" s="2">
        <v>1317716</v>
      </c>
      <c r="D7" s="2" t="s">
        <v>33</v>
      </c>
      <c r="E7" s="3" t="s">
        <v>32</v>
      </c>
      <c r="F7" s="3" t="s">
        <v>6</v>
      </c>
      <c r="G7" s="2" t="s">
        <v>34</v>
      </c>
      <c r="H7" s="2">
        <v>1</v>
      </c>
      <c r="I7" s="2">
        <v>3</v>
      </c>
      <c r="J7" s="2">
        <v>3</v>
      </c>
      <c r="K7" s="2" t="s">
        <v>33</v>
      </c>
      <c r="L7" s="2">
        <v>9</v>
      </c>
      <c r="M7" s="2">
        <v>27</v>
      </c>
      <c r="N7" s="2">
        <v>0</v>
      </c>
      <c r="O7" s="2">
        <v>0</v>
      </c>
    </row>
    <row r="8" spans="1:15">
      <c r="A8" s="2" t="s">
        <v>4</v>
      </c>
      <c r="B8" s="2" t="s">
        <v>25</v>
      </c>
      <c r="C8" s="2">
        <v>1317716</v>
      </c>
      <c r="D8" s="2" t="s">
        <v>33</v>
      </c>
      <c r="E8" s="3" t="s">
        <v>32</v>
      </c>
      <c r="F8" s="3" t="s">
        <v>9</v>
      </c>
      <c r="G8" s="2" t="s">
        <v>35</v>
      </c>
      <c r="H8" s="2">
        <v>1</v>
      </c>
      <c r="I8" s="2">
        <v>3</v>
      </c>
      <c r="J8" s="2">
        <v>3</v>
      </c>
      <c r="K8" s="2" t="s">
        <v>33</v>
      </c>
      <c r="L8" s="2">
        <v>3</v>
      </c>
      <c r="M8" s="2">
        <v>9</v>
      </c>
      <c r="N8" s="2">
        <v>0</v>
      </c>
      <c r="O8" s="2">
        <v>0</v>
      </c>
    </row>
    <row r="9" spans="1:15">
      <c r="A9" s="2" t="s">
        <v>4</v>
      </c>
      <c r="B9" s="2" t="s">
        <v>25</v>
      </c>
      <c r="C9" s="2">
        <v>1317722</v>
      </c>
      <c r="D9" s="2" t="s">
        <v>36</v>
      </c>
      <c r="E9" s="3" t="s">
        <v>32</v>
      </c>
      <c r="F9" s="3" t="s">
        <v>6</v>
      </c>
      <c r="G9" s="2" t="s">
        <v>34</v>
      </c>
      <c r="H9" s="2">
        <v>1</v>
      </c>
      <c r="I9" s="2">
        <v>3</v>
      </c>
      <c r="J9" s="2">
        <v>3</v>
      </c>
      <c r="K9" s="2" t="s">
        <v>36</v>
      </c>
      <c r="L9" s="2">
        <v>4</v>
      </c>
      <c r="M9" s="2">
        <v>12</v>
      </c>
      <c r="N9" s="2">
        <v>0</v>
      </c>
      <c r="O9" s="2">
        <v>0</v>
      </c>
    </row>
    <row r="10" spans="1:15">
      <c r="A10" s="2" t="s">
        <v>4</v>
      </c>
      <c r="B10" s="2" t="s">
        <v>25</v>
      </c>
      <c r="C10" s="2">
        <v>1317722</v>
      </c>
      <c r="D10" s="2" t="s">
        <v>36</v>
      </c>
      <c r="E10" s="3" t="s">
        <v>32</v>
      </c>
      <c r="F10" s="3" t="s">
        <v>9</v>
      </c>
      <c r="G10" s="2" t="s">
        <v>35</v>
      </c>
      <c r="H10" s="2">
        <v>1</v>
      </c>
      <c r="I10" s="2">
        <v>3</v>
      </c>
      <c r="J10" s="2">
        <v>3</v>
      </c>
      <c r="K10" s="2" t="s">
        <v>36</v>
      </c>
      <c r="L10" s="2">
        <v>6</v>
      </c>
      <c r="M10" s="2">
        <v>18</v>
      </c>
      <c r="N10" s="2">
        <v>0</v>
      </c>
      <c r="O10" s="2">
        <v>0</v>
      </c>
    </row>
    <row r="11" spans="1:15">
      <c r="A11" s="2" t="s">
        <v>4</v>
      </c>
      <c r="B11" s="2" t="s">
        <v>25</v>
      </c>
      <c r="C11" s="2">
        <v>1317723</v>
      </c>
      <c r="D11" s="2" t="s">
        <v>37</v>
      </c>
      <c r="E11" s="3" t="s">
        <v>32</v>
      </c>
      <c r="F11" s="3" t="s">
        <v>6</v>
      </c>
      <c r="G11" s="2" t="s">
        <v>38</v>
      </c>
      <c r="H11" s="2">
        <v>1</v>
      </c>
      <c r="I11" s="2">
        <v>3</v>
      </c>
      <c r="J11" s="2">
        <v>3</v>
      </c>
      <c r="K11" s="2" t="s">
        <v>39</v>
      </c>
      <c r="L11" s="2">
        <v>32</v>
      </c>
      <c r="M11" s="2">
        <v>96</v>
      </c>
      <c r="N11" s="2">
        <v>0</v>
      </c>
      <c r="O11" s="2">
        <v>0</v>
      </c>
    </row>
    <row r="12" spans="1:15">
      <c r="A12" s="2" t="s">
        <v>4</v>
      </c>
      <c r="B12" s="2" t="s">
        <v>25</v>
      </c>
      <c r="C12" s="2">
        <v>1317723</v>
      </c>
      <c r="D12" s="2" t="s">
        <v>37</v>
      </c>
      <c r="E12" s="3" t="s">
        <v>32</v>
      </c>
      <c r="F12" s="3" t="s">
        <v>9</v>
      </c>
      <c r="G12" s="2" t="s">
        <v>40</v>
      </c>
      <c r="H12" s="2">
        <v>1</v>
      </c>
      <c r="I12" s="2">
        <v>3</v>
      </c>
      <c r="J12" s="2">
        <v>3</v>
      </c>
      <c r="K12" s="2" t="s">
        <v>39</v>
      </c>
      <c r="L12" s="2">
        <v>25</v>
      </c>
      <c r="M12" s="2">
        <v>75</v>
      </c>
      <c r="N12" s="2">
        <v>0</v>
      </c>
      <c r="O12" s="2">
        <v>0</v>
      </c>
    </row>
    <row r="13" spans="1:15">
      <c r="A13" s="2" t="s">
        <v>4</v>
      </c>
      <c r="B13" s="2" t="s">
        <v>25</v>
      </c>
      <c r="C13" s="2">
        <v>1317724</v>
      </c>
      <c r="D13" s="2" t="s">
        <v>37</v>
      </c>
      <c r="E13" s="3" t="s">
        <v>27</v>
      </c>
      <c r="F13" s="3" t="s">
        <v>6</v>
      </c>
      <c r="G13" s="2" t="s">
        <v>41</v>
      </c>
      <c r="H13" s="2">
        <v>1</v>
      </c>
      <c r="I13" s="2">
        <v>3</v>
      </c>
      <c r="J13" s="2">
        <v>3</v>
      </c>
      <c r="K13" s="2" t="s">
        <v>42</v>
      </c>
      <c r="L13" s="2">
        <v>131</v>
      </c>
      <c r="M13" s="2">
        <v>393</v>
      </c>
      <c r="N13" s="2">
        <v>0</v>
      </c>
      <c r="O13" s="2">
        <v>0</v>
      </c>
    </row>
    <row r="14" spans="1:15">
      <c r="A14" s="2" t="s">
        <v>4</v>
      </c>
      <c r="B14" s="2" t="s">
        <v>25</v>
      </c>
      <c r="C14" s="2">
        <v>1317724</v>
      </c>
      <c r="D14" s="2" t="s">
        <v>37</v>
      </c>
      <c r="E14" s="3" t="s">
        <v>27</v>
      </c>
      <c r="F14" s="3" t="s">
        <v>9</v>
      </c>
      <c r="G14" s="2" t="s">
        <v>43</v>
      </c>
      <c r="H14" s="2">
        <v>1</v>
      </c>
      <c r="I14" s="2">
        <v>3</v>
      </c>
      <c r="J14" s="2">
        <v>3</v>
      </c>
      <c r="K14" s="2" t="s">
        <v>42</v>
      </c>
      <c r="L14" s="2">
        <v>132</v>
      </c>
      <c r="M14" s="2">
        <v>396</v>
      </c>
      <c r="N14" s="2">
        <v>0</v>
      </c>
      <c r="O14" s="2">
        <v>0</v>
      </c>
    </row>
    <row r="15" spans="1:15">
      <c r="A15" s="2" t="s">
        <v>4</v>
      </c>
      <c r="B15" s="2" t="s">
        <v>25</v>
      </c>
      <c r="C15" s="2">
        <v>1317725</v>
      </c>
      <c r="D15" s="2" t="s">
        <v>44</v>
      </c>
      <c r="E15" s="3" t="s">
        <v>32</v>
      </c>
      <c r="F15" s="3" t="s">
        <v>9</v>
      </c>
      <c r="G15" s="2" t="s">
        <v>35</v>
      </c>
      <c r="H15" s="2">
        <v>1</v>
      </c>
      <c r="I15" s="2">
        <v>3</v>
      </c>
      <c r="J15" s="2">
        <v>3</v>
      </c>
      <c r="K15" s="2" t="s">
        <v>44</v>
      </c>
      <c r="L15" s="2">
        <v>3</v>
      </c>
      <c r="M15" s="2">
        <v>9</v>
      </c>
      <c r="N15" s="2">
        <v>0</v>
      </c>
      <c r="O15" s="2">
        <v>0</v>
      </c>
    </row>
    <row r="16" spans="1:15">
      <c r="A16" s="2" t="s">
        <v>4</v>
      </c>
      <c r="B16" s="2" t="s">
        <v>25</v>
      </c>
      <c r="C16" s="2">
        <v>1320760</v>
      </c>
      <c r="D16" s="2" t="s">
        <v>45</v>
      </c>
      <c r="E16" s="3" t="s">
        <v>46</v>
      </c>
      <c r="F16" s="3" t="s">
        <v>6</v>
      </c>
      <c r="G16" s="2" t="s">
        <v>34</v>
      </c>
      <c r="H16" s="2">
        <v>1</v>
      </c>
      <c r="I16" s="2">
        <v>3</v>
      </c>
      <c r="J16" s="2">
        <v>3</v>
      </c>
      <c r="K16" s="2" t="s">
        <v>45</v>
      </c>
      <c r="L16" s="2">
        <v>6</v>
      </c>
      <c r="M16" s="2">
        <v>18</v>
      </c>
      <c r="N16" s="2">
        <v>0</v>
      </c>
      <c r="O16" s="2">
        <v>0</v>
      </c>
    </row>
    <row r="17" spans="1:15">
      <c r="A17" s="2" t="s">
        <v>4</v>
      </c>
      <c r="B17" s="2" t="s">
        <v>25</v>
      </c>
      <c r="C17" s="2">
        <v>1320760</v>
      </c>
      <c r="D17" s="2" t="s">
        <v>45</v>
      </c>
      <c r="E17" s="3" t="s">
        <v>46</v>
      </c>
      <c r="F17" s="3" t="s">
        <v>9</v>
      </c>
      <c r="G17" s="2" t="s">
        <v>35</v>
      </c>
      <c r="H17" s="2">
        <v>1</v>
      </c>
      <c r="I17" s="2">
        <v>3</v>
      </c>
      <c r="J17" s="2">
        <v>3</v>
      </c>
      <c r="K17" s="2" t="s">
        <v>45</v>
      </c>
      <c r="L17" s="2">
        <v>10</v>
      </c>
      <c r="M17" s="2">
        <v>30</v>
      </c>
      <c r="N17" s="2">
        <v>0</v>
      </c>
      <c r="O17" s="2">
        <v>0</v>
      </c>
    </row>
    <row r="18" spans="1:15">
      <c r="A18" s="2" t="s">
        <v>4</v>
      </c>
      <c r="B18" s="2" t="s">
        <v>25</v>
      </c>
      <c r="C18" s="2">
        <v>1320761</v>
      </c>
      <c r="D18" s="2" t="s">
        <v>47</v>
      </c>
      <c r="E18" s="3" t="s">
        <v>46</v>
      </c>
      <c r="F18" s="3" t="s">
        <v>6</v>
      </c>
      <c r="G18" s="2" t="s">
        <v>34</v>
      </c>
      <c r="H18" s="2">
        <v>1</v>
      </c>
      <c r="I18" s="2">
        <v>3</v>
      </c>
      <c r="J18" s="2">
        <v>3</v>
      </c>
      <c r="K18" s="2" t="s">
        <v>47</v>
      </c>
      <c r="L18" s="2">
        <v>9</v>
      </c>
      <c r="M18" s="2">
        <v>27</v>
      </c>
      <c r="N18" s="2">
        <v>0</v>
      </c>
      <c r="O18" s="2">
        <v>0</v>
      </c>
    </row>
    <row r="19" spans="1:15">
      <c r="A19" s="2" t="s">
        <v>4</v>
      </c>
      <c r="B19" s="2" t="s">
        <v>25</v>
      </c>
      <c r="C19" s="2">
        <v>1320761</v>
      </c>
      <c r="D19" s="2" t="s">
        <v>47</v>
      </c>
      <c r="E19" s="3" t="s">
        <v>46</v>
      </c>
      <c r="F19" s="3" t="s">
        <v>9</v>
      </c>
      <c r="G19" s="2" t="s">
        <v>35</v>
      </c>
      <c r="H19" s="2">
        <v>1</v>
      </c>
      <c r="I19" s="2">
        <v>3</v>
      </c>
      <c r="J19" s="2">
        <v>3</v>
      </c>
      <c r="K19" s="2" t="s">
        <v>47</v>
      </c>
      <c r="L19" s="2">
        <v>11</v>
      </c>
      <c r="M19" s="2">
        <v>33</v>
      </c>
      <c r="N19" s="2">
        <v>0</v>
      </c>
      <c r="O19" s="2">
        <v>0</v>
      </c>
    </row>
    <row r="20" spans="1:15">
      <c r="A20" s="2" t="s">
        <v>4</v>
      </c>
      <c r="B20" s="2" t="s">
        <v>25</v>
      </c>
      <c r="C20" s="2">
        <v>1320762</v>
      </c>
      <c r="D20" s="2" t="s">
        <v>48</v>
      </c>
      <c r="E20" s="3" t="s">
        <v>46</v>
      </c>
      <c r="F20" s="3" t="s">
        <v>6</v>
      </c>
      <c r="G20" s="2" t="s">
        <v>34</v>
      </c>
      <c r="H20" s="2">
        <v>1</v>
      </c>
      <c r="I20" s="2">
        <v>3</v>
      </c>
      <c r="J20" s="2">
        <v>3</v>
      </c>
      <c r="K20" s="2" t="s">
        <v>48</v>
      </c>
      <c r="L20" s="2">
        <v>3</v>
      </c>
      <c r="M20" s="2">
        <v>9</v>
      </c>
      <c r="N20" s="2">
        <v>0</v>
      </c>
      <c r="O20" s="2">
        <v>0</v>
      </c>
    </row>
    <row r="21" spans="1:15">
      <c r="A21" s="2" t="s">
        <v>4</v>
      </c>
      <c r="B21" s="2" t="s">
        <v>25</v>
      </c>
      <c r="C21" s="2">
        <v>1320762</v>
      </c>
      <c r="D21" s="2" t="s">
        <v>48</v>
      </c>
      <c r="E21" s="3" t="s">
        <v>46</v>
      </c>
      <c r="F21" s="3" t="s">
        <v>9</v>
      </c>
      <c r="G21" s="2" t="s">
        <v>35</v>
      </c>
      <c r="H21" s="2">
        <v>1</v>
      </c>
      <c r="I21" s="2">
        <v>3</v>
      </c>
      <c r="J21" s="2">
        <v>3</v>
      </c>
      <c r="K21" s="2" t="s">
        <v>48</v>
      </c>
      <c r="L21" s="2">
        <v>5</v>
      </c>
      <c r="M21" s="2">
        <v>15</v>
      </c>
      <c r="N21" s="2">
        <v>0</v>
      </c>
      <c r="O21" s="2">
        <v>0</v>
      </c>
    </row>
    <row r="22" spans="1:15">
      <c r="A22" s="2" t="s">
        <v>4</v>
      </c>
      <c r="B22" s="2" t="s">
        <v>25</v>
      </c>
      <c r="C22" s="2">
        <v>1320763</v>
      </c>
      <c r="D22" s="2" t="s">
        <v>49</v>
      </c>
      <c r="E22" s="3" t="s">
        <v>46</v>
      </c>
      <c r="F22" s="3" t="s">
        <v>6</v>
      </c>
      <c r="G22" s="2" t="s">
        <v>34</v>
      </c>
      <c r="H22" s="2">
        <v>1</v>
      </c>
      <c r="I22" s="2">
        <v>3</v>
      </c>
      <c r="J22" s="2">
        <v>3</v>
      </c>
      <c r="K22" s="2" t="s">
        <v>49</v>
      </c>
      <c r="L22" s="2">
        <v>4</v>
      </c>
      <c r="M22" s="2">
        <v>12</v>
      </c>
      <c r="N22" s="2">
        <v>0</v>
      </c>
      <c r="O22" s="2">
        <v>0</v>
      </c>
    </row>
    <row r="23" spans="1:15">
      <c r="A23" s="2" t="s">
        <v>4</v>
      </c>
      <c r="B23" s="2" t="s">
        <v>25</v>
      </c>
      <c r="C23" s="2">
        <v>1320763</v>
      </c>
      <c r="D23" s="2" t="s">
        <v>49</v>
      </c>
      <c r="E23" s="3" t="s">
        <v>46</v>
      </c>
      <c r="F23" s="3" t="s">
        <v>9</v>
      </c>
      <c r="G23" s="2" t="s">
        <v>35</v>
      </c>
      <c r="H23" s="2">
        <v>1</v>
      </c>
      <c r="I23" s="2">
        <v>3</v>
      </c>
      <c r="J23" s="2">
        <v>3</v>
      </c>
      <c r="K23" s="2" t="s">
        <v>49</v>
      </c>
      <c r="L23" s="2">
        <v>1</v>
      </c>
      <c r="M23" s="2">
        <v>3</v>
      </c>
      <c r="N23" s="2">
        <v>0</v>
      </c>
      <c r="O23" s="2">
        <v>0</v>
      </c>
    </row>
    <row r="24" spans="1:15">
      <c r="A24" s="2" t="s">
        <v>4</v>
      </c>
      <c r="B24" s="2" t="s">
        <v>25</v>
      </c>
      <c r="C24" s="2">
        <v>1320764</v>
      </c>
      <c r="D24" s="2" t="s">
        <v>50</v>
      </c>
      <c r="E24" s="3" t="s">
        <v>46</v>
      </c>
      <c r="F24" s="3" t="s">
        <v>6</v>
      </c>
      <c r="G24" s="2" t="s">
        <v>34</v>
      </c>
      <c r="H24" s="2">
        <v>1</v>
      </c>
      <c r="I24" s="2">
        <v>3</v>
      </c>
      <c r="J24" s="2">
        <v>3</v>
      </c>
      <c r="K24" s="2" t="s">
        <v>50</v>
      </c>
      <c r="L24" s="2">
        <v>4</v>
      </c>
      <c r="M24" s="2">
        <v>12</v>
      </c>
      <c r="N24" s="2">
        <v>0</v>
      </c>
      <c r="O24" s="2">
        <v>0</v>
      </c>
    </row>
    <row r="25" spans="1:15">
      <c r="A25" s="2" t="s">
        <v>4</v>
      </c>
      <c r="B25" s="2" t="s">
        <v>25</v>
      </c>
      <c r="C25" s="2">
        <v>1320764</v>
      </c>
      <c r="D25" s="2" t="s">
        <v>50</v>
      </c>
      <c r="E25" s="3" t="s">
        <v>46</v>
      </c>
      <c r="F25" s="3" t="s">
        <v>9</v>
      </c>
      <c r="G25" s="2" t="s">
        <v>35</v>
      </c>
      <c r="H25" s="2">
        <v>1</v>
      </c>
      <c r="I25" s="2">
        <v>3</v>
      </c>
      <c r="J25" s="2">
        <v>3</v>
      </c>
      <c r="K25" s="2" t="s">
        <v>50</v>
      </c>
      <c r="L25" s="2">
        <v>5</v>
      </c>
      <c r="M25" s="2">
        <v>15</v>
      </c>
      <c r="N25" s="2">
        <v>0</v>
      </c>
      <c r="O25" s="2">
        <v>0</v>
      </c>
    </row>
    <row r="26" spans="1:15">
      <c r="A26" s="2" t="s">
        <v>4</v>
      </c>
      <c r="B26" s="2" t="s">
        <v>25</v>
      </c>
      <c r="C26" s="2">
        <v>1320765</v>
      </c>
      <c r="D26" s="2" t="s">
        <v>51</v>
      </c>
      <c r="E26" s="3" t="s">
        <v>46</v>
      </c>
      <c r="F26" s="3" t="s">
        <v>6</v>
      </c>
      <c r="G26" s="2" t="s">
        <v>34</v>
      </c>
      <c r="H26" s="2">
        <v>1</v>
      </c>
      <c r="I26" s="2">
        <v>3</v>
      </c>
      <c r="J26" s="2">
        <v>3</v>
      </c>
      <c r="K26" s="2" t="s">
        <v>51</v>
      </c>
      <c r="L26" s="2">
        <v>1</v>
      </c>
      <c r="M26" s="2">
        <v>3</v>
      </c>
      <c r="N26" s="2">
        <v>0</v>
      </c>
      <c r="O26" s="2">
        <v>0</v>
      </c>
    </row>
    <row r="27" spans="1:15">
      <c r="A27" s="2" t="s">
        <v>4</v>
      </c>
      <c r="B27" s="2" t="s">
        <v>25</v>
      </c>
      <c r="C27" s="2">
        <v>1320765</v>
      </c>
      <c r="D27" s="2" t="s">
        <v>51</v>
      </c>
      <c r="E27" s="3" t="s">
        <v>46</v>
      </c>
      <c r="F27" s="3" t="s">
        <v>9</v>
      </c>
      <c r="G27" s="2" t="s">
        <v>35</v>
      </c>
      <c r="H27" s="2">
        <v>1</v>
      </c>
      <c r="I27" s="2">
        <v>3</v>
      </c>
      <c r="J27" s="2">
        <v>3</v>
      </c>
      <c r="K27" s="2" t="s">
        <v>51</v>
      </c>
      <c r="L27" s="2">
        <v>2</v>
      </c>
      <c r="M27" s="2">
        <v>6</v>
      </c>
      <c r="N27" s="2">
        <v>0</v>
      </c>
      <c r="O27" s="2">
        <v>0</v>
      </c>
    </row>
    <row r="28" spans="1:15">
      <c r="A28" s="2" t="s">
        <v>4</v>
      </c>
      <c r="B28" s="2" t="s">
        <v>25</v>
      </c>
      <c r="C28" s="2">
        <v>1320766</v>
      </c>
      <c r="D28" s="2" t="s">
        <v>52</v>
      </c>
      <c r="E28" s="3" t="s">
        <v>46</v>
      </c>
      <c r="F28" s="3" t="s">
        <v>6</v>
      </c>
      <c r="G28" s="2" t="s">
        <v>34</v>
      </c>
      <c r="H28" s="2">
        <v>1</v>
      </c>
      <c r="I28" s="2">
        <v>3</v>
      </c>
      <c r="J28" s="2">
        <v>3</v>
      </c>
      <c r="K28" s="2" t="s">
        <v>52</v>
      </c>
      <c r="L28" s="2">
        <v>7</v>
      </c>
      <c r="M28" s="2">
        <v>21</v>
      </c>
      <c r="N28" s="2">
        <v>0</v>
      </c>
      <c r="O28" s="2">
        <v>0</v>
      </c>
    </row>
    <row r="29" spans="1:15">
      <c r="A29" s="2" t="s">
        <v>4</v>
      </c>
      <c r="B29" s="2" t="s">
        <v>25</v>
      </c>
      <c r="C29" s="2">
        <v>1320766</v>
      </c>
      <c r="D29" s="2" t="s">
        <v>52</v>
      </c>
      <c r="E29" s="3" t="s">
        <v>46</v>
      </c>
      <c r="F29" s="3" t="s">
        <v>9</v>
      </c>
      <c r="G29" s="2" t="s">
        <v>35</v>
      </c>
      <c r="H29" s="2">
        <v>1</v>
      </c>
      <c r="I29" s="2">
        <v>3</v>
      </c>
      <c r="J29" s="2">
        <v>3</v>
      </c>
      <c r="K29" s="2" t="s">
        <v>52</v>
      </c>
      <c r="L29" s="2">
        <v>5</v>
      </c>
      <c r="M29" s="2">
        <v>15</v>
      </c>
      <c r="N29" s="2">
        <v>0</v>
      </c>
      <c r="O29" s="2">
        <v>0</v>
      </c>
    </row>
    <row r="30" spans="1:15">
      <c r="A30" s="2" t="s">
        <v>4</v>
      </c>
      <c r="B30" s="2" t="s">
        <v>25</v>
      </c>
      <c r="C30" s="2">
        <v>1320767</v>
      </c>
      <c r="D30" s="2" t="s">
        <v>53</v>
      </c>
      <c r="E30" s="3" t="s">
        <v>46</v>
      </c>
      <c r="F30" s="3" t="s">
        <v>6</v>
      </c>
      <c r="G30" s="2" t="s">
        <v>34</v>
      </c>
      <c r="H30" s="2">
        <v>1</v>
      </c>
      <c r="I30" s="2">
        <v>3</v>
      </c>
      <c r="J30" s="2">
        <v>3</v>
      </c>
      <c r="K30" s="2" t="s">
        <v>53</v>
      </c>
      <c r="L30" s="2">
        <v>12</v>
      </c>
      <c r="M30" s="2">
        <v>36</v>
      </c>
      <c r="N30" s="2">
        <v>0</v>
      </c>
      <c r="O30" s="2">
        <v>0</v>
      </c>
    </row>
    <row r="31" spans="1:15">
      <c r="A31" s="2" t="s">
        <v>4</v>
      </c>
      <c r="B31" s="2" t="s">
        <v>25</v>
      </c>
      <c r="C31" s="2">
        <v>1320767</v>
      </c>
      <c r="D31" s="2" t="s">
        <v>53</v>
      </c>
      <c r="E31" s="3" t="s">
        <v>46</v>
      </c>
      <c r="F31" s="3" t="s">
        <v>9</v>
      </c>
      <c r="G31" s="2" t="s">
        <v>35</v>
      </c>
      <c r="H31" s="2">
        <v>1</v>
      </c>
      <c r="I31" s="2">
        <v>3</v>
      </c>
      <c r="J31" s="2">
        <v>3</v>
      </c>
      <c r="K31" s="2" t="s">
        <v>53</v>
      </c>
      <c r="L31" s="2">
        <v>5</v>
      </c>
      <c r="M31" s="2">
        <v>15</v>
      </c>
      <c r="N31" s="2">
        <v>0</v>
      </c>
      <c r="O31" s="2">
        <v>0</v>
      </c>
    </row>
    <row r="32" spans="1:15">
      <c r="A32" s="2" t="s">
        <v>4</v>
      </c>
      <c r="B32" s="2" t="s">
        <v>25</v>
      </c>
      <c r="C32" s="2">
        <v>1320768</v>
      </c>
      <c r="D32" s="2" t="s">
        <v>54</v>
      </c>
      <c r="E32" s="3" t="s">
        <v>46</v>
      </c>
      <c r="F32" s="3" t="s">
        <v>6</v>
      </c>
      <c r="G32" s="2" t="s">
        <v>34</v>
      </c>
      <c r="H32" s="2">
        <v>1</v>
      </c>
      <c r="I32" s="2">
        <v>3</v>
      </c>
      <c r="J32" s="2">
        <v>3</v>
      </c>
      <c r="K32" s="2" t="s">
        <v>54</v>
      </c>
      <c r="L32" s="2">
        <v>14</v>
      </c>
      <c r="M32" s="2">
        <v>42</v>
      </c>
      <c r="N32" s="2">
        <v>0</v>
      </c>
      <c r="O32" s="2">
        <v>0</v>
      </c>
    </row>
    <row r="33" spans="1:15">
      <c r="A33" s="2" t="s">
        <v>4</v>
      </c>
      <c r="B33" s="2" t="s">
        <v>25</v>
      </c>
      <c r="C33" s="2">
        <v>1320768</v>
      </c>
      <c r="D33" s="2" t="s">
        <v>54</v>
      </c>
      <c r="E33" s="3" t="s">
        <v>46</v>
      </c>
      <c r="F33" s="3" t="s">
        <v>9</v>
      </c>
      <c r="G33" s="2" t="s">
        <v>35</v>
      </c>
      <c r="H33" s="2">
        <v>1</v>
      </c>
      <c r="I33" s="2">
        <v>3</v>
      </c>
      <c r="J33" s="2">
        <v>3</v>
      </c>
      <c r="K33" s="2" t="s">
        <v>54</v>
      </c>
      <c r="L33" s="2">
        <v>21</v>
      </c>
      <c r="M33" s="2">
        <v>63</v>
      </c>
      <c r="N33" s="2">
        <v>0</v>
      </c>
      <c r="O33" s="2">
        <v>0</v>
      </c>
    </row>
    <row r="34" spans="1:15">
      <c r="A34" s="2" t="s">
        <v>4</v>
      </c>
      <c r="B34" s="2" t="s">
        <v>25</v>
      </c>
      <c r="C34" s="2">
        <v>1320769</v>
      </c>
      <c r="D34" s="2" t="s">
        <v>55</v>
      </c>
      <c r="E34" s="3" t="s">
        <v>46</v>
      </c>
      <c r="F34" s="3" t="s">
        <v>9</v>
      </c>
      <c r="G34" s="2" t="s">
        <v>35</v>
      </c>
      <c r="H34" s="2">
        <v>1</v>
      </c>
      <c r="I34" s="2">
        <v>3</v>
      </c>
      <c r="J34" s="2">
        <v>3</v>
      </c>
      <c r="K34" s="2" t="s">
        <v>55</v>
      </c>
      <c r="L34" s="2">
        <v>4</v>
      </c>
      <c r="M34" s="2">
        <v>12</v>
      </c>
      <c r="N34" s="2">
        <v>0</v>
      </c>
      <c r="O34" s="2">
        <v>0</v>
      </c>
    </row>
    <row r="37" spans="1:40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1" t="s">
        <v>58</v>
      </c>
      <c r="B38" s="1" t="s">
        <v>59</v>
      </c>
      <c r="C38" s="1" t="s">
        <v>60</v>
      </c>
      <c r="D38" s="1" t="s">
        <v>14</v>
      </c>
      <c r="E38" s="1" t="s">
        <v>61</v>
      </c>
      <c r="F38" s="1" t="s">
        <v>62</v>
      </c>
      <c r="G38" s="1" t="s">
        <v>63</v>
      </c>
      <c r="H38" s="1" t="s">
        <v>64</v>
      </c>
      <c r="I38" s="1" t="s">
        <v>18</v>
      </c>
      <c r="J38" s="1" t="s">
        <v>66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10">
      <c r="A39" s="2" t="s">
        <v>4</v>
      </c>
      <c r="B39" s="2" t="s">
        <v>25</v>
      </c>
      <c r="C39" s="2">
        <v>1317714</v>
      </c>
      <c r="D39" s="2" t="s">
        <v>26</v>
      </c>
      <c r="E39" s="3" t="s">
        <v>27</v>
      </c>
      <c r="F39" s="3" t="s">
        <v>6</v>
      </c>
      <c r="G39" s="2" t="s">
        <v>28</v>
      </c>
      <c r="H39" s="2">
        <v>1</v>
      </c>
      <c r="I39" s="2">
        <v>918</v>
      </c>
      <c r="J39" s="2" t="s">
        <v>29</v>
      </c>
    </row>
    <row r="40" spans="1:10">
      <c r="A40" s="2" t="s">
        <v>4</v>
      </c>
      <c r="B40" s="2" t="s">
        <v>25</v>
      </c>
      <c r="C40" s="2">
        <v>1317714</v>
      </c>
      <c r="D40" s="2" t="s">
        <v>26</v>
      </c>
      <c r="E40" s="3" t="s">
        <v>27</v>
      </c>
      <c r="F40" s="3" t="s">
        <v>9</v>
      </c>
      <c r="G40" s="2" t="s">
        <v>30</v>
      </c>
      <c r="H40" s="2">
        <v>1</v>
      </c>
      <c r="I40" s="2">
        <v>627</v>
      </c>
      <c r="J40" s="2" t="s">
        <v>29</v>
      </c>
    </row>
    <row r="41" spans="1:10">
      <c r="A41" s="2" t="s">
        <v>4</v>
      </c>
      <c r="B41" s="2" t="s">
        <v>25</v>
      </c>
      <c r="C41" s="2">
        <v>1317715</v>
      </c>
      <c r="D41" s="2" t="s">
        <v>31</v>
      </c>
      <c r="E41" s="3" t="s">
        <v>32</v>
      </c>
      <c r="F41" s="3" t="s">
        <v>6</v>
      </c>
      <c r="G41" s="2" t="s">
        <v>28</v>
      </c>
      <c r="H41" s="2">
        <v>1</v>
      </c>
      <c r="I41" s="2">
        <v>51</v>
      </c>
      <c r="J41" s="2" t="s">
        <v>31</v>
      </c>
    </row>
    <row r="42" spans="1:10">
      <c r="A42" s="2" t="s">
        <v>4</v>
      </c>
      <c r="B42" s="2" t="s">
        <v>25</v>
      </c>
      <c r="C42" s="2">
        <v>1317715</v>
      </c>
      <c r="D42" s="2" t="s">
        <v>31</v>
      </c>
      <c r="E42" s="3" t="s">
        <v>32</v>
      </c>
      <c r="F42" s="3" t="s">
        <v>9</v>
      </c>
      <c r="G42" s="2" t="s">
        <v>30</v>
      </c>
      <c r="H42" s="2">
        <v>1</v>
      </c>
      <c r="I42" s="2">
        <v>39</v>
      </c>
      <c r="J42" s="2" t="s">
        <v>31</v>
      </c>
    </row>
    <row r="43" spans="1:10">
      <c r="A43" s="2" t="s">
        <v>4</v>
      </c>
      <c r="B43" s="2" t="s">
        <v>25</v>
      </c>
      <c r="C43" s="2">
        <v>1317716</v>
      </c>
      <c r="D43" s="2" t="s">
        <v>33</v>
      </c>
      <c r="E43" s="3" t="s">
        <v>32</v>
      </c>
      <c r="F43" s="3" t="s">
        <v>6</v>
      </c>
      <c r="G43" s="2" t="s">
        <v>34</v>
      </c>
      <c r="H43" s="2">
        <v>1</v>
      </c>
      <c r="I43" s="2">
        <v>27</v>
      </c>
      <c r="J43" s="2" t="s">
        <v>33</v>
      </c>
    </row>
    <row r="44" spans="1:10">
      <c r="A44" s="2" t="s">
        <v>4</v>
      </c>
      <c r="B44" s="2" t="s">
        <v>25</v>
      </c>
      <c r="C44" s="2">
        <v>1317716</v>
      </c>
      <c r="D44" s="2" t="s">
        <v>33</v>
      </c>
      <c r="E44" s="3" t="s">
        <v>32</v>
      </c>
      <c r="F44" s="3" t="s">
        <v>9</v>
      </c>
      <c r="G44" s="2" t="s">
        <v>35</v>
      </c>
      <c r="H44" s="2">
        <v>1</v>
      </c>
      <c r="I44" s="2">
        <v>9</v>
      </c>
      <c r="J44" s="2" t="s">
        <v>33</v>
      </c>
    </row>
    <row r="45" spans="1:10">
      <c r="A45" s="2" t="s">
        <v>4</v>
      </c>
      <c r="B45" s="2" t="s">
        <v>25</v>
      </c>
      <c r="C45" s="2">
        <v>1317722</v>
      </c>
      <c r="D45" s="2" t="s">
        <v>36</v>
      </c>
      <c r="E45" s="3" t="s">
        <v>32</v>
      </c>
      <c r="F45" s="3" t="s">
        <v>6</v>
      </c>
      <c r="G45" s="2" t="s">
        <v>34</v>
      </c>
      <c r="H45" s="2">
        <v>1</v>
      </c>
      <c r="I45" s="2">
        <v>12</v>
      </c>
      <c r="J45" s="2" t="s">
        <v>36</v>
      </c>
    </row>
    <row r="46" spans="1:10">
      <c r="A46" s="2" t="s">
        <v>4</v>
      </c>
      <c r="B46" s="2" t="s">
        <v>25</v>
      </c>
      <c r="C46" s="2">
        <v>1317722</v>
      </c>
      <c r="D46" s="2" t="s">
        <v>36</v>
      </c>
      <c r="E46" s="3" t="s">
        <v>32</v>
      </c>
      <c r="F46" s="3" t="s">
        <v>9</v>
      </c>
      <c r="G46" s="2" t="s">
        <v>35</v>
      </c>
      <c r="H46" s="2">
        <v>1</v>
      </c>
      <c r="I46" s="2">
        <v>18</v>
      </c>
      <c r="J46" s="2" t="s">
        <v>36</v>
      </c>
    </row>
    <row r="47" spans="1:10">
      <c r="A47" s="2" t="s">
        <v>4</v>
      </c>
      <c r="B47" s="2" t="s">
        <v>25</v>
      </c>
      <c r="C47" s="2">
        <v>1317723</v>
      </c>
      <c r="D47" s="2" t="s">
        <v>37</v>
      </c>
      <c r="E47" s="3" t="s">
        <v>32</v>
      </c>
      <c r="F47" s="3" t="s">
        <v>6</v>
      </c>
      <c r="G47" s="2" t="s">
        <v>38</v>
      </c>
      <c r="H47" s="2">
        <v>1</v>
      </c>
      <c r="I47" s="2">
        <v>96</v>
      </c>
      <c r="J47" s="2" t="s">
        <v>39</v>
      </c>
    </row>
    <row r="48" spans="1:10">
      <c r="A48" s="2" t="s">
        <v>4</v>
      </c>
      <c r="B48" s="2" t="s">
        <v>25</v>
      </c>
      <c r="C48" s="2">
        <v>1317723</v>
      </c>
      <c r="D48" s="2" t="s">
        <v>37</v>
      </c>
      <c r="E48" s="3" t="s">
        <v>32</v>
      </c>
      <c r="F48" s="3" t="s">
        <v>9</v>
      </c>
      <c r="G48" s="2" t="s">
        <v>40</v>
      </c>
      <c r="H48" s="2">
        <v>1</v>
      </c>
      <c r="I48" s="2">
        <v>75</v>
      </c>
      <c r="J48" s="2" t="s">
        <v>39</v>
      </c>
    </row>
    <row r="49" spans="1:10">
      <c r="A49" s="2" t="s">
        <v>4</v>
      </c>
      <c r="B49" s="2" t="s">
        <v>25</v>
      </c>
      <c r="C49" s="2">
        <v>1317724</v>
      </c>
      <c r="D49" s="2" t="s">
        <v>37</v>
      </c>
      <c r="E49" s="3" t="s">
        <v>27</v>
      </c>
      <c r="F49" s="3" t="s">
        <v>6</v>
      </c>
      <c r="G49" s="2" t="s">
        <v>41</v>
      </c>
      <c r="H49" s="2">
        <v>1</v>
      </c>
      <c r="I49" s="2">
        <v>393</v>
      </c>
      <c r="J49" s="2" t="s">
        <v>42</v>
      </c>
    </row>
    <row r="50" spans="1:10">
      <c r="A50" s="2" t="s">
        <v>4</v>
      </c>
      <c r="B50" s="2" t="s">
        <v>25</v>
      </c>
      <c r="C50" s="2">
        <v>1317724</v>
      </c>
      <c r="D50" s="2" t="s">
        <v>37</v>
      </c>
      <c r="E50" s="3" t="s">
        <v>27</v>
      </c>
      <c r="F50" s="3" t="s">
        <v>9</v>
      </c>
      <c r="G50" s="2" t="s">
        <v>43</v>
      </c>
      <c r="H50" s="2">
        <v>1</v>
      </c>
      <c r="I50" s="2">
        <v>396</v>
      </c>
      <c r="J50" s="2" t="s">
        <v>42</v>
      </c>
    </row>
    <row r="51" spans="1:10">
      <c r="A51" s="2" t="s">
        <v>4</v>
      </c>
      <c r="B51" s="2" t="s">
        <v>25</v>
      </c>
      <c r="C51" s="2">
        <v>1317725</v>
      </c>
      <c r="D51" s="2" t="s">
        <v>44</v>
      </c>
      <c r="E51" s="3" t="s">
        <v>32</v>
      </c>
      <c r="F51" s="3" t="s">
        <v>9</v>
      </c>
      <c r="G51" s="2" t="s">
        <v>35</v>
      </c>
      <c r="H51" s="2">
        <v>1</v>
      </c>
      <c r="I51" s="2">
        <v>9</v>
      </c>
      <c r="J51" s="2" t="s">
        <v>44</v>
      </c>
    </row>
    <row r="52" spans="1:10">
      <c r="A52" s="2" t="s">
        <v>4</v>
      </c>
      <c r="B52" s="2" t="s">
        <v>25</v>
      </c>
      <c r="C52" s="2">
        <v>1320760</v>
      </c>
      <c r="D52" s="2" t="s">
        <v>45</v>
      </c>
      <c r="E52" s="3" t="s">
        <v>46</v>
      </c>
      <c r="F52" s="3" t="s">
        <v>6</v>
      </c>
      <c r="G52" s="2" t="s">
        <v>34</v>
      </c>
      <c r="H52" s="2">
        <v>1</v>
      </c>
      <c r="I52" s="2">
        <v>18</v>
      </c>
      <c r="J52" s="2" t="s">
        <v>45</v>
      </c>
    </row>
    <row r="53" spans="1:10">
      <c r="A53" s="2" t="s">
        <v>4</v>
      </c>
      <c r="B53" s="2" t="s">
        <v>25</v>
      </c>
      <c r="C53" s="2">
        <v>1320760</v>
      </c>
      <c r="D53" s="2" t="s">
        <v>45</v>
      </c>
      <c r="E53" s="3" t="s">
        <v>46</v>
      </c>
      <c r="F53" s="3" t="s">
        <v>9</v>
      </c>
      <c r="G53" s="2" t="s">
        <v>35</v>
      </c>
      <c r="H53" s="2">
        <v>1</v>
      </c>
      <c r="I53" s="2">
        <v>30</v>
      </c>
      <c r="J53" s="2" t="s">
        <v>45</v>
      </c>
    </row>
    <row r="54" spans="1:10">
      <c r="A54" s="2" t="s">
        <v>4</v>
      </c>
      <c r="B54" s="2" t="s">
        <v>25</v>
      </c>
      <c r="C54" s="2">
        <v>1320761</v>
      </c>
      <c r="D54" s="2" t="s">
        <v>47</v>
      </c>
      <c r="E54" s="3" t="s">
        <v>46</v>
      </c>
      <c r="F54" s="3" t="s">
        <v>6</v>
      </c>
      <c r="G54" s="2" t="s">
        <v>34</v>
      </c>
      <c r="H54" s="2">
        <v>1</v>
      </c>
      <c r="I54" s="2">
        <v>27</v>
      </c>
      <c r="J54" s="2" t="s">
        <v>47</v>
      </c>
    </row>
    <row r="55" spans="1:10">
      <c r="A55" s="2" t="s">
        <v>4</v>
      </c>
      <c r="B55" s="2" t="s">
        <v>25</v>
      </c>
      <c r="C55" s="2">
        <v>1320761</v>
      </c>
      <c r="D55" s="2" t="s">
        <v>47</v>
      </c>
      <c r="E55" s="3" t="s">
        <v>46</v>
      </c>
      <c r="F55" s="3" t="s">
        <v>9</v>
      </c>
      <c r="G55" s="2" t="s">
        <v>35</v>
      </c>
      <c r="H55" s="2">
        <v>1</v>
      </c>
      <c r="I55" s="2">
        <v>33</v>
      </c>
      <c r="J55" s="2" t="s">
        <v>47</v>
      </c>
    </row>
    <row r="56" spans="1:10">
      <c r="A56" s="2" t="s">
        <v>4</v>
      </c>
      <c r="B56" s="2" t="s">
        <v>25</v>
      </c>
      <c r="C56" s="2">
        <v>1320762</v>
      </c>
      <c r="D56" s="2" t="s">
        <v>48</v>
      </c>
      <c r="E56" s="3" t="s">
        <v>46</v>
      </c>
      <c r="F56" s="3" t="s">
        <v>6</v>
      </c>
      <c r="G56" s="2" t="s">
        <v>34</v>
      </c>
      <c r="H56" s="2">
        <v>1</v>
      </c>
      <c r="I56" s="2">
        <v>9</v>
      </c>
      <c r="J56" s="2" t="s">
        <v>48</v>
      </c>
    </row>
    <row r="57" spans="1:10">
      <c r="A57" s="2" t="s">
        <v>4</v>
      </c>
      <c r="B57" s="2" t="s">
        <v>25</v>
      </c>
      <c r="C57" s="2">
        <v>1320762</v>
      </c>
      <c r="D57" s="2" t="s">
        <v>48</v>
      </c>
      <c r="E57" s="3" t="s">
        <v>46</v>
      </c>
      <c r="F57" s="3" t="s">
        <v>9</v>
      </c>
      <c r="G57" s="2" t="s">
        <v>35</v>
      </c>
      <c r="H57" s="2">
        <v>1</v>
      </c>
      <c r="I57" s="2">
        <v>15</v>
      </c>
      <c r="J57" s="2" t="s">
        <v>48</v>
      </c>
    </row>
    <row r="58" spans="1:10">
      <c r="A58" s="2" t="s">
        <v>4</v>
      </c>
      <c r="B58" s="2" t="s">
        <v>25</v>
      </c>
      <c r="C58" s="2">
        <v>1320763</v>
      </c>
      <c r="D58" s="2" t="s">
        <v>49</v>
      </c>
      <c r="E58" s="3" t="s">
        <v>46</v>
      </c>
      <c r="F58" s="3" t="s">
        <v>6</v>
      </c>
      <c r="G58" s="2" t="s">
        <v>34</v>
      </c>
      <c r="H58" s="2">
        <v>1</v>
      </c>
      <c r="I58" s="2">
        <v>12</v>
      </c>
      <c r="J58" s="2" t="s">
        <v>49</v>
      </c>
    </row>
    <row r="59" spans="1:10">
      <c r="A59" s="2" t="s">
        <v>4</v>
      </c>
      <c r="B59" s="2" t="s">
        <v>25</v>
      </c>
      <c r="C59" s="2">
        <v>1320763</v>
      </c>
      <c r="D59" s="2" t="s">
        <v>49</v>
      </c>
      <c r="E59" s="3" t="s">
        <v>46</v>
      </c>
      <c r="F59" s="3" t="s">
        <v>9</v>
      </c>
      <c r="G59" s="2" t="s">
        <v>35</v>
      </c>
      <c r="H59" s="2">
        <v>1</v>
      </c>
      <c r="I59" s="2">
        <v>3</v>
      </c>
      <c r="J59" s="2" t="s">
        <v>49</v>
      </c>
    </row>
    <row r="60" spans="1:10">
      <c r="A60" s="2" t="s">
        <v>4</v>
      </c>
      <c r="B60" s="2" t="s">
        <v>25</v>
      </c>
      <c r="C60" s="2">
        <v>1320764</v>
      </c>
      <c r="D60" s="2" t="s">
        <v>50</v>
      </c>
      <c r="E60" s="3" t="s">
        <v>46</v>
      </c>
      <c r="F60" s="3" t="s">
        <v>6</v>
      </c>
      <c r="G60" s="2" t="s">
        <v>34</v>
      </c>
      <c r="H60" s="2">
        <v>1</v>
      </c>
      <c r="I60" s="2">
        <v>12</v>
      </c>
      <c r="J60" s="2" t="s">
        <v>50</v>
      </c>
    </row>
    <row r="61" spans="1:10">
      <c r="A61" s="2" t="s">
        <v>4</v>
      </c>
      <c r="B61" s="2" t="s">
        <v>25</v>
      </c>
      <c r="C61" s="2">
        <v>1320764</v>
      </c>
      <c r="D61" s="2" t="s">
        <v>50</v>
      </c>
      <c r="E61" s="3" t="s">
        <v>46</v>
      </c>
      <c r="F61" s="3" t="s">
        <v>9</v>
      </c>
      <c r="G61" s="2" t="s">
        <v>35</v>
      </c>
      <c r="H61" s="2">
        <v>1</v>
      </c>
      <c r="I61" s="2">
        <v>15</v>
      </c>
      <c r="J61" s="2" t="s">
        <v>50</v>
      </c>
    </row>
    <row r="62" spans="1:10">
      <c r="A62" s="2" t="s">
        <v>4</v>
      </c>
      <c r="B62" s="2" t="s">
        <v>25</v>
      </c>
      <c r="C62" s="2">
        <v>1320765</v>
      </c>
      <c r="D62" s="2" t="s">
        <v>51</v>
      </c>
      <c r="E62" s="3" t="s">
        <v>46</v>
      </c>
      <c r="F62" s="3" t="s">
        <v>6</v>
      </c>
      <c r="G62" s="2" t="s">
        <v>34</v>
      </c>
      <c r="H62" s="2">
        <v>1</v>
      </c>
      <c r="I62" s="2">
        <v>3</v>
      </c>
      <c r="J62" s="2" t="s">
        <v>51</v>
      </c>
    </row>
    <row r="63" spans="1:10">
      <c r="A63" s="2" t="s">
        <v>4</v>
      </c>
      <c r="B63" s="2" t="s">
        <v>25</v>
      </c>
      <c r="C63" s="2">
        <v>1320765</v>
      </c>
      <c r="D63" s="2" t="s">
        <v>51</v>
      </c>
      <c r="E63" s="3" t="s">
        <v>46</v>
      </c>
      <c r="F63" s="3" t="s">
        <v>9</v>
      </c>
      <c r="G63" s="2" t="s">
        <v>35</v>
      </c>
      <c r="H63" s="2">
        <v>1</v>
      </c>
      <c r="I63" s="2">
        <v>6</v>
      </c>
      <c r="J63" s="2" t="s">
        <v>51</v>
      </c>
    </row>
    <row r="64" spans="1:10">
      <c r="A64" s="2" t="s">
        <v>4</v>
      </c>
      <c r="B64" s="2" t="s">
        <v>25</v>
      </c>
      <c r="C64" s="2">
        <v>1320766</v>
      </c>
      <c r="D64" s="2" t="s">
        <v>52</v>
      </c>
      <c r="E64" s="3" t="s">
        <v>46</v>
      </c>
      <c r="F64" s="3" t="s">
        <v>6</v>
      </c>
      <c r="G64" s="2" t="s">
        <v>34</v>
      </c>
      <c r="H64" s="2">
        <v>1</v>
      </c>
      <c r="I64" s="2">
        <v>21</v>
      </c>
      <c r="J64" s="2" t="s">
        <v>52</v>
      </c>
    </row>
    <row r="65" spans="1:10">
      <c r="A65" s="2" t="s">
        <v>4</v>
      </c>
      <c r="B65" s="2" t="s">
        <v>25</v>
      </c>
      <c r="C65" s="2">
        <v>1320766</v>
      </c>
      <c r="D65" s="2" t="s">
        <v>52</v>
      </c>
      <c r="E65" s="3" t="s">
        <v>46</v>
      </c>
      <c r="F65" s="3" t="s">
        <v>9</v>
      </c>
      <c r="G65" s="2" t="s">
        <v>35</v>
      </c>
      <c r="H65" s="2">
        <v>1</v>
      </c>
      <c r="I65" s="2">
        <v>15</v>
      </c>
      <c r="J65" s="2" t="s">
        <v>52</v>
      </c>
    </row>
    <row r="66" spans="1:10">
      <c r="A66" s="2" t="s">
        <v>4</v>
      </c>
      <c r="B66" s="2" t="s">
        <v>25</v>
      </c>
      <c r="C66" s="2">
        <v>1320767</v>
      </c>
      <c r="D66" s="2" t="s">
        <v>53</v>
      </c>
      <c r="E66" s="3" t="s">
        <v>46</v>
      </c>
      <c r="F66" s="3" t="s">
        <v>6</v>
      </c>
      <c r="G66" s="2" t="s">
        <v>34</v>
      </c>
      <c r="H66" s="2">
        <v>1</v>
      </c>
      <c r="I66" s="2">
        <v>36</v>
      </c>
      <c r="J66" s="2" t="s">
        <v>53</v>
      </c>
    </row>
    <row r="67" spans="1:10">
      <c r="A67" s="2" t="s">
        <v>4</v>
      </c>
      <c r="B67" s="2" t="s">
        <v>25</v>
      </c>
      <c r="C67" s="2">
        <v>1320767</v>
      </c>
      <c r="D67" s="2" t="s">
        <v>53</v>
      </c>
      <c r="E67" s="3" t="s">
        <v>46</v>
      </c>
      <c r="F67" s="3" t="s">
        <v>9</v>
      </c>
      <c r="G67" s="2" t="s">
        <v>35</v>
      </c>
      <c r="H67" s="2">
        <v>1</v>
      </c>
      <c r="I67" s="2">
        <v>15</v>
      </c>
      <c r="J67" s="2" t="s">
        <v>53</v>
      </c>
    </row>
    <row r="68" spans="1:10">
      <c r="A68" s="2" t="s">
        <v>4</v>
      </c>
      <c r="B68" s="2" t="s">
        <v>25</v>
      </c>
      <c r="C68" s="2">
        <v>1320768</v>
      </c>
      <c r="D68" s="2" t="s">
        <v>54</v>
      </c>
      <c r="E68" s="3" t="s">
        <v>46</v>
      </c>
      <c r="F68" s="3" t="s">
        <v>6</v>
      </c>
      <c r="G68" s="2" t="s">
        <v>34</v>
      </c>
      <c r="H68" s="2">
        <v>1</v>
      </c>
      <c r="I68" s="2">
        <v>42</v>
      </c>
      <c r="J68" s="2" t="s">
        <v>54</v>
      </c>
    </row>
    <row r="69" spans="1:10">
      <c r="A69" s="2" t="s">
        <v>4</v>
      </c>
      <c r="B69" s="2" t="s">
        <v>25</v>
      </c>
      <c r="C69" s="2">
        <v>1320768</v>
      </c>
      <c r="D69" s="2" t="s">
        <v>54</v>
      </c>
      <c r="E69" s="3" t="s">
        <v>46</v>
      </c>
      <c r="F69" s="3" t="s">
        <v>9</v>
      </c>
      <c r="G69" s="2" t="s">
        <v>35</v>
      </c>
      <c r="H69" s="2">
        <v>1</v>
      </c>
      <c r="I69" s="2">
        <v>63</v>
      </c>
      <c r="J69" s="2" t="s">
        <v>54</v>
      </c>
    </row>
    <row r="70" spans="1:10">
      <c r="A70" s="2" t="s">
        <v>4</v>
      </c>
      <c r="B70" s="2" t="s">
        <v>25</v>
      </c>
      <c r="C70" s="2">
        <v>1320769</v>
      </c>
      <c r="D70" s="2" t="s">
        <v>55</v>
      </c>
      <c r="E70" s="3" t="s">
        <v>46</v>
      </c>
      <c r="F70" s="3" t="s">
        <v>9</v>
      </c>
      <c r="G70" s="2" t="s">
        <v>35</v>
      </c>
      <c r="H70" s="2">
        <v>1</v>
      </c>
      <c r="I70" s="2">
        <v>12</v>
      </c>
      <c r="J70" s="2" t="s">
        <v>55</v>
      </c>
    </row>
  </sheetData>
  <mergeCells count="2">
    <mergeCell ref="A1:R1"/>
    <mergeCell ref="A37:N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2024-04-19T02:09:20Z</dcterms:created>
  <dcterms:modified xsi:type="dcterms:W3CDTF">2024-04-19T02:12:27Z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17050FDD0A9245ACB25CE1C014941910_12</vt:lpwstr>
  </property>
  <property fmtid="{D5CDD505-2E9C-101B-9397-08002B2CF9AE}" pid="3" name="KSOProductBuildVer">
    <vt:lpwstr>2052-12.1.0.16417</vt:lpwstr>
  </property>
</Properties>
</file>