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<sst xmlns="http://schemas.openxmlformats.org/spreadsheetml/2006/main" count="411" uniqueCount="62">
  <si>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</si>
  <si>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</si>
  <si>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</si>
  <si>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</si>
  <si>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</si>
  <si>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</si>
  <si>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</si>
  <si>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</si>
  <si>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</si>
  <si>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</si>
  <si>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</si>
  <si>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</si>
  <si>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</si>
  <si>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</si>
  <si>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</si>
  <si>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</si>
  <si>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lot</t>
  </si>
  <si>
    <t>Sipariş Geçilen Açık Adet Sayısı</t>
  </si>
  <si>
    <t>Depo Girişi Olan Lot Sayısı</t>
  </si>
  <si>
    <t>Depo Girişi Olan Açık Adet Sayısı</t>
  </si>
  <si>
    <t>C9465AX</t>
  </si>
  <si>
    <t>24 WN</t>
  </si>
  <si>
    <t>DEFACTO PERAKENDE TİC.A.Ş. DEPO Organize San. Bölgesi 6.Depo Kazım Karabekir Mah. Cumhuriyet Cad. Tekirdağ/Çerkezköy Tel:0090 282 758 11 34-35</t>
  </si>
  <si>
    <t>16.08.2024</t>
  </si>
  <si>
    <t>BN495 - BROWN</t>
  </si>
  <si>
    <t>C9465AXTRAA</t>
  </si>
  <si>
    <t>TURKEY</t>
  </si>
  <si>
    <t>İSTANBUL DEPO</t>
  </si>
  <si>
    <t>C9465AXECOMSAL</t>
  </si>
  <si>
    <t>-</t>
  </si>
  <si>
    <t>ECOM</t>
  </si>
  <si>
    <t>C9465AXECOMSAM</t>
  </si>
  <si>
    <t>C9465AXECOMSAS</t>
  </si>
  <si>
    <t>C9465AXECOMSAXL</t>
  </si>
  <si>
    <t>ECOM MP</t>
  </si>
  <si>
    <t>15.07.2024</t>
  </si>
  <si>
    <t>C9465AXECOMA</t>
  </si>
  <si>
    <t>EGYPT</t>
  </si>
  <si>
    <t>C9465AXEGYA</t>
  </si>
  <si>
    <t>NORTH IRAQ</t>
  </si>
  <si>
    <t>C9465AXAA</t>
  </si>
  <si>
    <t>MOROCCO</t>
  </si>
  <si>
    <t>SOUTH IRAQ</t>
  </si>
  <si>
    <t>Beden Bazlı Toplam Sipariş</t>
  </si>
  <si>
    <t>价格牌数量</t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</si>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</sst>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2" borderId="1" xfId="0" applyNumberFormat="1" applyFont="1" applyFill="1" applyBorder="1"/>
    <xf numFmtId="176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0"/>
  <sheetViews>
    <sheetView tabSelected="1" topLeftCell="G25" workbookViewId="0">
      <selection activeCell="H29" sqref="H29:L3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9818181818182" customWidth="1"/>
    <col min="7" max="7" width="19.0545454545455" customWidth="1"/>
    <col min="8" max="8" width="11.7272727272727" customWidth="1"/>
    <col min="9" max="12" width="9.13636363636364" customWidth="1"/>
    <col min="13" max="13" width="21.1" customWidth="1"/>
    <col min="14" max="14" width="15" customWidth="1"/>
    <col min="15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9">
      <c r="A3" s="2" t="s">
        <v>20</v>
      </c>
      <c r="B3" s="2" t="s">
        <v>21</v>
      </c>
      <c r="C3" s="2">
        <v>1342347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2">
        <v>2</v>
      </c>
      <c r="K3" s="2">
        <v>2</v>
      </c>
      <c r="L3" s="2">
        <v>1</v>
      </c>
      <c r="M3" s="2">
        <v>7</v>
      </c>
      <c r="N3" s="2" t="s">
        <v>26</v>
      </c>
      <c r="O3" s="2">
        <v>360</v>
      </c>
      <c r="P3" s="10">
        <f>O3*1.03</f>
        <v>370.8</v>
      </c>
      <c r="Q3" s="2">
        <v>2520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1342349</v>
      </c>
      <c r="D4" s="2" t="s">
        <v>27</v>
      </c>
      <c r="E4" s="3" t="s">
        <v>23</v>
      </c>
      <c r="F4" s="3" t="s">
        <v>24</v>
      </c>
      <c r="G4" s="3" t="s">
        <v>28</v>
      </c>
      <c r="H4" s="3">
        <v>1</v>
      </c>
      <c r="I4" s="3" t="s">
        <v>29</v>
      </c>
      <c r="J4" s="2" t="s">
        <v>29</v>
      </c>
      <c r="K4" s="2">
        <v>2</v>
      </c>
      <c r="L4" s="2" t="s">
        <v>29</v>
      </c>
      <c r="M4" s="2">
        <v>2</v>
      </c>
      <c r="N4" s="2" t="s">
        <v>30</v>
      </c>
      <c r="O4" s="2">
        <v>90</v>
      </c>
      <c r="P4" s="10">
        <f t="shared" ref="P4:P12" si="0">O4*1.03</f>
        <v>92.7</v>
      </c>
      <c r="Q4" s="2">
        <v>180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1342349</v>
      </c>
      <c r="D5" s="2" t="s">
        <v>27</v>
      </c>
      <c r="E5" s="3" t="s">
        <v>23</v>
      </c>
      <c r="F5" s="3" t="s">
        <v>24</v>
      </c>
      <c r="G5" s="3" t="s">
        <v>31</v>
      </c>
      <c r="H5" s="3">
        <v>1</v>
      </c>
      <c r="I5" s="3" t="s">
        <v>29</v>
      </c>
      <c r="J5" s="2">
        <v>2</v>
      </c>
      <c r="K5" s="2" t="s">
        <v>29</v>
      </c>
      <c r="L5" s="2" t="s">
        <v>29</v>
      </c>
      <c r="M5" s="2">
        <v>2</v>
      </c>
      <c r="N5" s="2" t="s">
        <v>30</v>
      </c>
      <c r="O5" s="2">
        <v>95</v>
      </c>
      <c r="P5" s="10">
        <f t="shared" si="0"/>
        <v>97.85</v>
      </c>
      <c r="Q5" s="2">
        <v>190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1342349</v>
      </c>
      <c r="D6" s="2" t="s">
        <v>27</v>
      </c>
      <c r="E6" s="3" t="s">
        <v>23</v>
      </c>
      <c r="F6" s="3" t="s">
        <v>24</v>
      </c>
      <c r="G6" s="3" t="s">
        <v>32</v>
      </c>
      <c r="H6" s="3">
        <v>1</v>
      </c>
      <c r="I6" s="3">
        <v>2</v>
      </c>
      <c r="J6" s="2" t="s">
        <v>29</v>
      </c>
      <c r="K6" s="2" t="s">
        <v>29</v>
      </c>
      <c r="L6" s="2" t="s">
        <v>29</v>
      </c>
      <c r="M6" s="2">
        <v>2</v>
      </c>
      <c r="N6" s="2" t="s">
        <v>30</v>
      </c>
      <c r="O6" s="2">
        <v>100</v>
      </c>
      <c r="P6" s="10">
        <f t="shared" si="0"/>
        <v>103</v>
      </c>
      <c r="Q6" s="2">
        <v>200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1342349</v>
      </c>
      <c r="D7" s="2" t="s">
        <v>27</v>
      </c>
      <c r="E7" s="3" t="s">
        <v>23</v>
      </c>
      <c r="F7" s="3" t="s">
        <v>24</v>
      </c>
      <c r="G7" s="3" t="s">
        <v>33</v>
      </c>
      <c r="H7" s="3">
        <v>1</v>
      </c>
      <c r="I7" s="3" t="s">
        <v>29</v>
      </c>
      <c r="J7" s="2" t="s">
        <v>29</v>
      </c>
      <c r="K7" s="2" t="s">
        <v>29</v>
      </c>
      <c r="L7" s="2">
        <v>2</v>
      </c>
      <c r="M7" s="2">
        <v>2</v>
      </c>
      <c r="N7" s="2" t="s">
        <v>30</v>
      </c>
      <c r="O7" s="2">
        <v>55</v>
      </c>
      <c r="P7" s="10">
        <f t="shared" si="0"/>
        <v>56.65</v>
      </c>
      <c r="Q7" s="2">
        <v>110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1342357</v>
      </c>
      <c r="D8" s="2" t="s">
        <v>34</v>
      </c>
      <c r="E8" s="3" t="s">
        <v>35</v>
      </c>
      <c r="F8" s="3" t="s">
        <v>24</v>
      </c>
      <c r="G8" s="3" t="s">
        <v>36</v>
      </c>
      <c r="H8" s="3">
        <v>1</v>
      </c>
      <c r="I8" s="3">
        <v>2</v>
      </c>
      <c r="J8" s="2">
        <v>2</v>
      </c>
      <c r="K8" s="2">
        <v>2</v>
      </c>
      <c r="L8" s="2">
        <v>1</v>
      </c>
      <c r="M8" s="2">
        <v>7</v>
      </c>
      <c r="N8" s="2" t="s">
        <v>34</v>
      </c>
      <c r="O8" s="2">
        <v>18</v>
      </c>
      <c r="P8" s="10">
        <f t="shared" si="0"/>
        <v>18.54</v>
      </c>
      <c r="Q8" s="2">
        <v>126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1342358</v>
      </c>
      <c r="D9" s="2" t="s">
        <v>37</v>
      </c>
      <c r="E9" s="3" t="s">
        <v>35</v>
      </c>
      <c r="F9" s="3" t="s">
        <v>24</v>
      </c>
      <c r="G9" s="3" t="s">
        <v>38</v>
      </c>
      <c r="H9" s="3">
        <v>1</v>
      </c>
      <c r="I9" s="3">
        <v>2</v>
      </c>
      <c r="J9" s="2">
        <v>2</v>
      </c>
      <c r="K9" s="2">
        <v>2</v>
      </c>
      <c r="L9" s="2">
        <v>1</v>
      </c>
      <c r="M9" s="2">
        <v>7</v>
      </c>
      <c r="N9" s="2" t="s">
        <v>37</v>
      </c>
      <c r="O9" s="2">
        <v>55</v>
      </c>
      <c r="P9" s="10">
        <f t="shared" si="0"/>
        <v>56.65</v>
      </c>
      <c r="Q9" s="2">
        <v>385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1342359</v>
      </c>
      <c r="D10" s="2" t="s">
        <v>39</v>
      </c>
      <c r="E10" s="3" t="s">
        <v>35</v>
      </c>
      <c r="F10" s="3" t="s">
        <v>24</v>
      </c>
      <c r="G10" s="3" t="s">
        <v>40</v>
      </c>
      <c r="H10" s="3">
        <v>1</v>
      </c>
      <c r="I10" s="3">
        <v>2</v>
      </c>
      <c r="J10" s="2">
        <v>2</v>
      </c>
      <c r="K10" s="2">
        <v>2</v>
      </c>
      <c r="L10" s="2">
        <v>1</v>
      </c>
      <c r="M10" s="2">
        <v>7</v>
      </c>
      <c r="N10" s="2" t="s">
        <v>39</v>
      </c>
      <c r="O10" s="2">
        <v>14</v>
      </c>
      <c r="P10" s="10">
        <f t="shared" si="0"/>
        <v>14.42</v>
      </c>
      <c r="Q10" s="2">
        <v>98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1342360</v>
      </c>
      <c r="D11" s="2" t="s">
        <v>41</v>
      </c>
      <c r="E11" s="3" t="s">
        <v>35</v>
      </c>
      <c r="F11" s="3" t="s">
        <v>24</v>
      </c>
      <c r="G11" s="3" t="s">
        <v>40</v>
      </c>
      <c r="H11" s="3">
        <v>1</v>
      </c>
      <c r="I11" s="3">
        <v>2</v>
      </c>
      <c r="J11" s="2">
        <v>2</v>
      </c>
      <c r="K11" s="2">
        <v>2</v>
      </c>
      <c r="L11" s="2">
        <v>1</v>
      </c>
      <c r="M11" s="2">
        <v>7</v>
      </c>
      <c r="N11" s="2" t="s">
        <v>41</v>
      </c>
      <c r="O11" s="2">
        <v>35</v>
      </c>
      <c r="P11" s="10">
        <f t="shared" si="0"/>
        <v>36.05</v>
      </c>
      <c r="Q11" s="2">
        <v>245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1342361</v>
      </c>
      <c r="D12" s="2" t="s">
        <v>42</v>
      </c>
      <c r="E12" s="3" t="s">
        <v>35</v>
      </c>
      <c r="F12" s="3" t="s">
        <v>24</v>
      </c>
      <c r="G12" s="3" t="s">
        <v>40</v>
      </c>
      <c r="H12" s="3">
        <v>1</v>
      </c>
      <c r="I12" s="3">
        <v>2</v>
      </c>
      <c r="J12" s="2">
        <v>2</v>
      </c>
      <c r="K12" s="2">
        <v>2</v>
      </c>
      <c r="L12" s="2">
        <v>1</v>
      </c>
      <c r="M12" s="2">
        <v>7</v>
      </c>
      <c r="N12" s="2" t="s">
        <v>42</v>
      </c>
      <c r="O12" s="2">
        <v>15</v>
      </c>
      <c r="P12" s="10">
        <f t="shared" si="0"/>
        <v>15.45</v>
      </c>
      <c r="Q12" s="2">
        <v>105</v>
      </c>
      <c r="R12" s="2">
        <v>0</v>
      </c>
      <c r="S12" s="2">
        <v>0</v>
      </c>
    </row>
    <row r="15" spans="1:41">
      <c r="A15" s="1" t="s">
        <v>43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>
      <c r="A16" s="1" t="s">
        <v>1</v>
      </c>
      <c r="B16" s="1" t="s">
        <v>2</v>
      </c>
      <c r="C16" s="1" t="s">
        <v>3</v>
      </c>
      <c r="D16" s="1" t="s">
        <v>4</v>
      </c>
      <c r="E16" s="1" t="s">
        <v>5</v>
      </c>
      <c r="F16" s="1" t="s">
        <v>6</v>
      </c>
      <c r="G16" s="1" t="s">
        <v>7</v>
      </c>
      <c r="H16" s="1" t="s">
        <v>8</v>
      </c>
      <c r="I16" s="1" t="s">
        <v>9</v>
      </c>
      <c r="J16" s="1" t="s">
        <v>10</v>
      </c>
      <c r="K16" s="1" t="s">
        <v>11</v>
      </c>
      <c r="L16" s="1" t="s">
        <v>12</v>
      </c>
      <c r="M16" s="1" t="s">
        <v>14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13">
      <c r="A17" s="2" t="s">
        <v>20</v>
      </c>
      <c r="B17" s="2" t="s">
        <v>21</v>
      </c>
      <c r="C17" s="2">
        <v>1342347</v>
      </c>
      <c r="D17" s="2" t="s">
        <v>22</v>
      </c>
      <c r="E17" s="3" t="s">
        <v>23</v>
      </c>
      <c r="F17" s="3" t="s">
        <v>24</v>
      </c>
      <c r="G17" s="3" t="s">
        <v>25</v>
      </c>
      <c r="H17" s="3">
        <v>1</v>
      </c>
      <c r="I17" s="3">
        <v>720</v>
      </c>
      <c r="J17" s="2">
        <v>720</v>
      </c>
      <c r="K17" s="2">
        <v>720</v>
      </c>
      <c r="L17" s="2">
        <v>360</v>
      </c>
      <c r="M17" s="2" t="s">
        <v>26</v>
      </c>
    </row>
    <row r="18" s="4" customFormat="1" spans="1:13">
      <c r="A18" s="5" t="s">
        <v>20</v>
      </c>
      <c r="B18" s="5" t="s">
        <v>21</v>
      </c>
      <c r="C18" s="5">
        <v>1342349</v>
      </c>
      <c r="D18" s="5" t="s">
        <v>27</v>
      </c>
      <c r="E18" s="6" t="s">
        <v>23</v>
      </c>
      <c r="F18" s="6" t="s">
        <v>24</v>
      </c>
      <c r="G18" s="6" t="s">
        <v>28</v>
      </c>
      <c r="H18" s="6">
        <v>1</v>
      </c>
      <c r="I18" s="6" t="s">
        <v>29</v>
      </c>
      <c r="J18" s="5" t="s">
        <v>29</v>
      </c>
      <c r="K18" s="5">
        <v>180</v>
      </c>
      <c r="L18" s="5" t="s">
        <v>29</v>
      </c>
      <c r="M18" s="5" t="s">
        <v>30</v>
      </c>
    </row>
    <row r="19" s="4" customFormat="1" spans="1:13">
      <c r="A19" s="5" t="s">
        <v>20</v>
      </c>
      <c r="B19" s="5" t="s">
        <v>21</v>
      </c>
      <c r="C19" s="5">
        <v>1342349</v>
      </c>
      <c r="D19" s="5" t="s">
        <v>27</v>
      </c>
      <c r="E19" s="6" t="s">
        <v>23</v>
      </c>
      <c r="F19" s="6" t="s">
        <v>24</v>
      </c>
      <c r="G19" s="6" t="s">
        <v>31</v>
      </c>
      <c r="H19" s="6">
        <v>1</v>
      </c>
      <c r="I19" s="6" t="s">
        <v>29</v>
      </c>
      <c r="J19" s="5">
        <v>190</v>
      </c>
      <c r="K19" s="5" t="s">
        <v>29</v>
      </c>
      <c r="L19" s="5" t="s">
        <v>29</v>
      </c>
      <c r="M19" s="5" t="s">
        <v>30</v>
      </c>
    </row>
    <row r="20" s="4" customFormat="1" spans="1:13">
      <c r="A20" s="5" t="s">
        <v>20</v>
      </c>
      <c r="B20" s="5" t="s">
        <v>21</v>
      </c>
      <c r="C20" s="5">
        <v>1342349</v>
      </c>
      <c r="D20" s="5" t="s">
        <v>27</v>
      </c>
      <c r="E20" s="6" t="s">
        <v>23</v>
      </c>
      <c r="F20" s="6" t="s">
        <v>24</v>
      </c>
      <c r="G20" s="6" t="s">
        <v>32</v>
      </c>
      <c r="H20" s="6">
        <v>1</v>
      </c>
      <c r="I20" s="6">
        <v>200</v>
      </c>
      <c r="J20" s="5" t="s">
        <v>29</v>
      </c>
      <c r="K20" s="5" t="s">
        <v>29</v>
      </c>
      <c r="L20" s="5" t="s">
        <v>29</v>
      </c>
      <c r="M20" s="5" t="s">
        <v>30</v>
      </c>
    </row>
    <row r="21" s="4" customFormat="1" spans="1:13">
      <c r="A21" s="5" t="s">
        <v>20</v>
      </c>
      <c r="B21" s="5" t="s">
        <v>21</v>
      </c>
      <c r="C21" s="5">
        <v>1342349</v>
      </c>
      <c r="D21" s="5" t="s">
        <v>27</v>
      </c>
      <c r="E21" s="6" t="s">
        <v>23</v>
      </c>
      <c r="F21" s="6" t="s">
        <v>24</v>
      </c>
      <c r="G21" s="6" t="s">
        <v>33</v>
      </c>
      <c r="H21" s="6">
        <v>1</v>
      </c>
      <c r="I21" s="6" t="s">
        <v>29</v>
      </c>
      <c r="J21" s="5" t="s">
        <v>29</v>
      </c>
      <c r="K21" s="5" t="s">
        <v>29</v>
      </c>
      <c r="L21" s="5">
        <v>110</v>
      </c>
      <c r="M21" s="5" t="s">
        <v>30</v>
      </c>
    </row>
    <row r="22" s="4" customFormat="1" spans="1:13">
      <c r="A22" s="5" t="s">
        <v>20</v>
      </c>
      <c r="B22" s="5" t="s">
        <v>21</v>
      </c>
      <c r="C22" s="5">
        <v>1342357</v>
      </c>
      <c r="D22" s="5" t="s">
        <v>34</v>
      </c>
      <c r="E22" s="6" t="s">
        <v>35</v>
      </c>
      <c r="F22" s="6" t="s">
        <v>24</v>
      </c>
      <c r="G22" s="6" t="s">
        <v>36</v>
      </c>
      <c r="H22" s="6">
        <v>1</v>
      </c>
      <c r="I22" s="6">
        <v>36</v>
      </c>
      <c r="J22" s="5">
        <v>36</v>
      </c>
      <c r="K22" s="5">
        <v>36</v>
      </c>
      <c r="L22" s="5">
        <v>18</v>
      </c>
      <c r="M22" s="5" t="s">
        <v>34</v>
      </c>
    </row>
    <row r="23" spans="1:13">
      <c r="A23" s="2" t="s">
        <v>20</v>
      </c>
      <c r="B23" s="2" t="s">
        <v>21</v>
      </c>
      <c r="C23" s="2">
        <v>1342358</v>
      </c>
      <c r="D23" s="2" t="s">
        <v>37</v>
      </c>
      <c r="E23" s="3" t="s">
        <v>35</v>
      </c>
      <c r="F23" s="3" t="s">
        <v>24</v>
      </c>
      <c r="G23" s="3" t="s">
        <v>38</v>
      </c>
      <c r="H23" s="3">
        <v>1</v>
      </c>
      <c r="I23" s="3">
        <v>110</v>
      </c>
      <c r="J23" s="2">
        <v>110</v>
      </c>
      <c r="K23" s="2">
        <v>110</v>
      </c>
      <c r="L23" s="2">
        <v>55</v>
      </c>
      <c r="M23" s="2" t="s">
        <v>37</v>
      </c>
    </row>
    <row r="24" spans="1:13">
      <c r="A24" s="2" t="s">
        <v>20</v>
      </c>
      <c r="B24" s="2" t="s">
        <v>21</v>
      </c>
      <c r="C24" s="2">
        <v>1342359</v>
      </c>
      <c r="D24" s="2" t="s">
        <v>39</v>
      </c>
      <c r="E24" s="3" t="s">
        <v>35</v>
      </c>
      <c r="F24" s="3" t="s">
        <v>24</v>
      </c>
      <c r="G24" s="3" t="s">
        <v>40</v>
      </c>
      <c r="H24" s="3">
        <v>1</v>
      </c>
      <c r="I24" s="3">
        <v>28</v>
      </c>
      <c r="J24" s="2">
        <v>28</v>
      </c>
      <c r="K24" s="2">
        <v>28</v>
      </c>
      <c r="L24" s="2">
        <v>14</v>
      </c>
      <c r="M24" s="2" t="s">
        <v>39</v>
      </c>
    </row>
    <row r="25" spans="1:13">
      <c r="A25" s="2" t="s">
        <v>20</v>
      </c>
      <c r="B25" s="2" t="s">
        <v>21</v>
      </c>
      <c r="C25" s="2">
        <v>1342360</v>
      </c>
      <c r="D25" s="2" t="s">
        <v>41</v>
      </c>
      <c r="E25" s="3" t="s">
        <v>35</v>
      </c>
      <c r="F25" s="3" t="s">
        <v>24</v>
      </c>
      <c r="G25" s="3" t="s">
        <v>40</v>
      </c>
      <c r="H25" s="3">
        <v>1</v>
      </c>
      <c r="I25" s="3">
        <v>70</v>
      </c>
      <c r="J25" s="2">
        <v>70</v>
      </c>
      <c r="K25" s="2">
        <v>70</v>
      </c>
      <c r="L25" s="2">
        <v>35</v>
      </c>
      <c r="M25" s="2" t="s">
        <v>41</v>
      </c>
    </row>
    <row r="26" spans="1:13">
      <c r="A26" s="2" t="s">
        <v>20</v>
      </c>
      <c r="B26" s="2" t="s">
        <v>21</v>
      </c>
      <c r="C26" s="2">
        <v>1342361</v>
      </c>
      <c r="D26" s="2" t="s">
        <v>42</v>
      </c>
      <c r="E26" s="3" t="s">
        <v>35</v>
      </c>
      <c r="F26" s="3" t="s">
        <v>24</v>
      </c>
      <c r="G26" s="3" t="s">
        <v>40</v>
      </c>
      <c r="H26" s="3">
        <v>1</v>
      </c>
      <c r="I26" s="3">
        <v>30</v>
      </c>
      <c r="J26" s="2">
        <v>30</v>
      </c>
      <c r="K26" s="2">
        <v>30</v>
      </c>
      <c r="L26" s="2">
        <v>15</v>
      </c>
      <c r="M26" s="2" t="s">
        <v>42</v>
      </c>
    </row>
    <row r="27" spans="9:12">
      <c r="I27">
        <f>SUM(I17:I26)</f>
        <v>1194</v>
      </c>
      <c r="J27">
        <f>SUM(J17:J26)</f>
        <v>1184</v>
      </c>
      <c r="K27">
        <f>SUM(K17:K26)</f>
        <v>1174</v>
      </c>
      <c r="L27">
        <f>SUM(L17:L26)</f>
        <v>607</v>
      </c>
    </row>
    <row r="29" spans="8:12">
      <c r="H29" s="7" t="s">
        <v>20</v>
      </c>
      <c r="I29" s="11" t="s">
        <v>9</v>
      </c>
      <c r="J29" s="11" t="s">
        <v>10</v>
      </c>
      <c r="K29" s="11" t="s">
        <v>11</v>
      </c>
      <c r="L29" s="11" t="s">
        <v>12</v>
      </c>
    </row>
    <row r="30" spans="8:12">
      <c r="H30" s="8"/>
      <c r="I30" s="12">
        <f>I27*1.03</f>
        <v>1229.82</v>
      </c>
      <c r="J30" s="12">
        <f>J27*1.03</f>
        <v>1219.52</v>
      </c>
      <c r="K30" s="12">
        <f>K27*1.03</f>
        <v>1209.22</v>
      </c>
      <c r="L30" s="12">
        <f>L27*1.03</f>
        <v>625.21</v>
      </c>
    </row>
    <row r="33" spans="9:12">
      <c r="I33" s="11" t="s">
        <v>9</v>
      </c>
      <c r="J33" s="11" t="s">
        <v>10</v>
      </c>
      <c r="K33" s="11" t="s">
        <v>11</v>
      </c>
      <c r="L33" s="11" t="s">
        <v>12</v>
      </c>
    </row>
    <row r="34" spans="9:12">
      <c r="I34" s="13">
        <f>I27-I35</f>
        <v>958</v>
      </c>
      <c r="J34" s="13">
        <f>J27-J35</f>
        <v>958</v>
      </c>
      <c r="K34" s="13">
        <f>K27-K35</f>
        <v>958</v>
      </c>
      <c r="L34" s="13">
        <f>L27-L35</f>
        <v>479</v>
      </c>
    </row>
    <row r="35" spans="9:12">
      <c r="I35" s="13">
        <v>236</v>
      </c>
      <c r="J35" s="13">
        <v>226</v>
      </c>
      <c r="K35" s="13">
        <v>216</v>
      </c>
      <c r="L35" s="13">
        <v>128</v>
      </c>
    </row>
    <row r="38" spans="8:12">
      <c r="H38" s="9" t="s">
        <v>44</v>
      </c>
      <c r="I38" s="14" t="s">
        <v>9</v>
      </c>
      <c r="J38" s="14" t="s">
        <v>10</v>
      </c>
      <c r="K38" s="14" t="s">
        <v>11</v>
      </c>
      <c r="L38" s="14" t="s">
        <v>12</v>
      </c>
    </row>
    <row r="39" spans="8:12">
      <c r="H39" s="9" t="s">
        <v>45</v>
      </c>
      <c r="I39" s="15">
        <f>I34*1.03</f>
        <v>986.74</v>
      </c>
      <c r="J39" s="15">
        <f>J34*1.03</f>
        <v>986.74</v>
      </c>
      <c r="K39" s="15">
        <f>K34*1.03</f>
        <v>986.74</v>
      </c>
      <c r="L39" s="15">
        <f>L34*1.03</f>
        <v>493.37</v>
      </c>
    </row>
    <row r="40" spans="8:12">
      <c r="H40" s="9" t="s">
        <v>46</v>
      </c>
      <c r="I40" s="15">
        <f>I35*1.03</f>
        <v>243.08</v>
      </c>
      <c r="J40" s="15">
        <f>J35*1.03</f>
        <v>232.78</v>
      </c>
      <c r="K40" s="15">
        <f>K35*1.03</f>
        <v>222.48</v>
      </c>
      <c r="L40" s="15">
        <f>L35*1.03</f>
        <v>131.84</v>
      </c>
    </row>
  </sheetData>
  <mergeCells count="3">
    <mergeCell ref="A1:S1"/>
    <mergeCell ref="A15:N15"/>
    <mergeCell ref="H29:H3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0545454545455" customWidth="1"/>
    <col min="8" max="8" width="11.9545454545455" customWidth="1"/>
    <col min="9" max="12" width="9.13636363636364" customWidth="1"/>
    <col min="13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48</v>
      </c>
      <c r="B2" s="1" t="s">
        <v>49</v>
      </c>
      <c r="C2" s="1" t="s">
        <v>50</v>
      </c>
      <c r="D2" s="1" t="s">
        <v>4</v>
      </c>
      <c r="E2" s="1" t="s">
        <v>51</v>
      </c>
      <c r="F2" s="1" t="s">
        <v>52</v>
      </c>
      <c r="G2" s="1" t="s">
        <v>53</v>
      </c>
      <c r="H2" s="1" t="s">
        <v>54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55</v>
      </c>
      <c r="N2" s="1" t="s">
        <v>56</v>
      </c>
      <c r="O2" s="1" t="s">
        <v>57</v>
      </c>
      <c r="P2" s="1" t="s">
        <v>58</v>
      </c>
      <c r="Q2" s="1" t="s">
        <v>59</v>
      </c>
      <c r="R2" s="1" t="s">
        <v>60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20</v>
      </c>
      <c r="B3" s="2" t="s">
        <v>21</v>
      </c>
      <c r="C3" s="2">
        <v>1342347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2">
        <v>2</v>
      </c>
      <c r="K3" s="2">
        <v>2</v>
      </c>
      <c r="L3" s="2">
        <v>1</v>
      </c>
      <c r="M3" s="2">
        <v>7</v>
      </c>
      <c r="N3" s="2" t="s">
        <v>26</v>
      </c>
      <c r="O3" s="2">
        <v>360</v>
      </c>
      <c r="P3" s="2">
        <v>2520</v>
      </c>
      <c r="Q3" s="2">
        <v>0</v>
      </c>
      <c r="R3" s="2">
        <v>0</v>
      </c>
    </row>
    <row r="4" spans="1:18">
      <c r="A4" s="2" t="s">
        <v>20</v>
      </c>
      <c r="B4" s="2" t="s">
        <v>21</v>
      </c>
      <c r="C4" s="2">
        <v>1342349</v>
      </c>
      <c r="D4" s="2" t="s">
        <v>27</v>
      </c>
      <c r="E4" s="3" t="s">
        <v>23</v>
      </c>
      <c r="F4" s="3" t="s">
        <v>24</v>
      </c>
      <c r="G4" s="3" t="s">
        <v>28</v>
      </c>
      <c r="H4" s="3">
        <v>1</v>
      </c>
      <c r="I4" s="3" t="s">
        <v>29</v>
      </c>
      <c r="J4" s="2" t="s">
        <v>29</v>
      </c>
      <c r="K4" s="2">
        <v>2</v>
      </c>
      <c r="L4" s="2" t="s">
        <v>29</v>
      </c>
      <c r="M4" s="2">
        <v>2</v>
      </c>
      <c r="N4" s="2" t="s">
        <v>30</v>
      </c>
      <c r="O4" s="2">
        <v>90</v>
      </c>
      <c r="P4" s="2">
        <v>180</v>
      </c>
      <c r="Q4" s="2">
        <v>0</v>
      </c>
      <c r="R4" s="2">
        <v>0</v>
      </c>
    </row>
    <row r="5" spans="1:18">
      <c r="A5" s="2" t="s">
        <v>20</v>
      </c>
      <c r="B5" s="2" t="s">
        <v>21</v>
      </c>
      <c r="C5" s="2">
        <v>1342349</v>
      </c>
      <c r="D5" s="2" t="s">
        <v>27</v>
      </c>
      <c r="E5" s="3" t="s">
        <v>23</v>
      </c>
      <c r="F5" s="3" t="s">
        <v>24</v>
      </c>
      <c r="G5" s="3" t="s">
        <v>31</v>
      </c>
      <c r="H5" s="3">
        <v>1</v>
      </c>
      <c r="I5" s="3" t="s">
        <v>29</v>
      </c>
      <c r="J5" s="2">
        <v>2</v>
      </c>
      <c r="K5" s="2" t="s">
        <v>29</v>
      </c>
      <c r="L5" s="2" t="s">
        <v>29</v>
      </c>
      <c r="M5" s="2">
        <v>2</v>
      </c>
      <c r="N5" s="2" t="s">
        <v>30</v>
      </c>
      <c r="O5" s="2">
        <v>95</v>
      </c>
      <c r="P5" s="2">
        <v>190</v>
      </c>
      <c r="Q5" s="2">
        <v>0</v>
      </c>
      <c r="R5" s="2">
        <v>0</v>
      </c>
    </row>
    <row r="6" spans="1:18">
      <c r="A6" s="2" t="s">
        <v>20</v>
      </c>
      <c r="B6" s="2" t="s">
        <v>21</v>
      </c>
      <c r="C6" s="2">
        <v>1342349</v>
      </c>
      <c r="D6" s="2" t="s">
        <v>27</v>
      </c>
      <c r="E6" s="3" t="s">
        <v>23</v>
      </c>
      <c r="F6" s="3" t="s">
        <v>24</v>
      </c>
      <c r="G6" s="3" t="s">
        <v>32</v>
      </c>
      <c r="H6" s="3">
        <v>1</v>
      </c>
      <c r="I6" s="3">
        <v>2</v>
      </c>
      <c r="J6" s="2" t="s">
        <v>29</v>
      </c>
      <c r="K6" s="2" t="s">
        <v>29</v>
      </c>
      <c r="L6" s="2" t="s">
        <v>29</v>
      </c>
      <c r="M6" s="2">
        <v>2</v>
      </c>
      <c r="N6" s="2" t="s">
        <v>30</v>
      </c>
      <c r="O6" s="2">
        <v>100</v>
      </c>
      <c r="P6" s="2">
        <v>200</v>
      </c>
      <c r="Q6" s="2">
        <v>0</v>
      </c>
      <c r="R6" s="2">
        <v>0</v>
      </c>
    </row>
    <row r="7" spans="1:18">
      <c r="A7" s="2" t="s">
        <v>20</v>
      </c>
      <c r="B7" s="2" t="s">
        <v>21</v>
      </c>
      <c r="C7" s="2">
        <v>1342349</v>
      </c>
      <c r="D7" s="2" t="s">
        <v>27</v>
      </c>
      <c r="E7" s="3" t="s">
        <v>23</v>
      </c>
      <c r="F7" s="3" t="s">
        <v>24</v>
      </c>
      <c r="G7" s="3" t="s">
        <v>33</v>
      </c>
      <c r="H7" s="3">
        <v>1</v>
      </c>
      <c r="I7" s="3" t="s">
        <v>29</v>
      </c>
      <c r="J7" s="2" t="s">
        <v>29</v>
      </c>
      <c r="K7" s="2" t="s">
        <v>29</v>
      </c>
      <c r="L7" s="2">
        <v>2</v>
      </c>
      <c r="M7" s="2">
        <v>2</v>
      </c>
      <c r="N7" s="2" t="s">
        <v>30</v>
      </c>
      <c r="O7" s="2">
        <v>55</v>
      </c>
      <c r="P7" s="2">
        <v>110</v>
      </c>
      <c r="Q7" s="2">
        <v>0</v>
      </c>
      <c r="R7" s="2">
        <v>0</v>
      </c>
    </row>
    <row r="8" spans="1:18">
      <c r="A8" s="2" t="s">
        <v>20</v>
      </c>
      <c r="B8" s="2" t="s">
        <v>21</v>
      </c>
      <c r="C8" s="2">
        <v>1342357</v>
      </c>
      <c r="D8" s="2" t="s">
        <v>34</v>
      </c>
      <c r="E8" s="3" t="s">
        <v>35</v>
      </c>
      <c r="F8" s="3" t="s">
        <v>24</v>
      </c>
      <c r="G8" s="3" t="s">
        <v>36</v>
      </c>
      <c r="H8" s="3">
        <v>1</v>
      </c>
      <c r="I8" s="3">
        <v>2</v>
      </c>
      <c r="J8" s="2">
        <v>2</v>
      </c>
      <c r="K8" s="2">
        <v>2</v>
      </c>
      <c r="L8" s="2">
        <v>1</v>
      </c>
      <c r="M8" s="2">
        <v>7</v>
      </c>
      <c r="N8" s="2" t="s">
        <v>34</v>
      </c>
      <c r="O8" s="2">
        <v>18</v>
      </c>
      <c r="P8" s="2">
        <v>126</v>
      </c>
      <c r="Q8" s="2">
        <v>0</v>
      </c>
      <c r="R8" s="2">
        <v>0</v>
      </c>
    </row>
    <row r="9" spans="1:18">
      <c r="A9" s="2" t="s">
        <v>20</v>
      </c>
      <c r="B9" s="2" t="s">
        <v>21</v>
      </c>
      <c r="C9" s="2">
        <v>1342358</v>
      </c>
      <c r="D9" s="2" t="s">
        <v>37</v>
      </c>
      <c r="E9" s="3" t="s">
        <v>35</v>
      </c>
      <c r="F9" s="3" t="s">
        <v>24</v>
      </c>
      <c r="G9" s="3" t="s">
        <v>38</v>
      </c>
      <c r="H9" s="3">
        <v>1</v>
      </c>
      <c r="I9" s="3">
        <v>2</v>
      </c>
      <c r="J9" s="2">
        <v>2</v>
      </c>
      <c r="K9" s="2">
        <v>2</v>
      </c>
      <c r="L9" s="2">
        <v>1</v>
      </c>
      <c r="M9" s="2">
        <v>7</v>
      </c>
      <c r="N9" s="2" t="s">
        <v>37</v>
      </c>
      <c r="O9" s="2">
        <v>55</v>
      </c>
      <c r="P9" s="2">
        <v>385</v>
      </c>
      <c r="Q9" s="2">
        <v>0</v>
      </c>
      <c r="R9" s="2">
        <v>0</v>
      </c>
    </row>
    <row r="10" spans="1:18">
      <c r="A10" s="2" t="s">
        <v>20</v>
      </c>
      <c r="B10" s="2" t="s">
        <v>21</v>
      </c>
      <c r="C10" s="2">
        <v>1342359</v>
      </c>
      <c r="D10" s="2" t="s">
        <v>39</v>
      </c>
      <c r="E10" s="3" t="s">
        <v>35</v>
      </c>
      <c r="F10" s="3" t="s">
        <v>24</v>
      </c>
      <c r="G10" s="3" t="s">
        <v>40</v>
      </c>
      <c r="H10" s="3">
        <v>1</v>
      </c>
      <c r="I10" s="3">
        <v>2</v>
      </c>
      <c r="J10" s="2">
        <v>2</v>
      </c>
      <c r="K10" s="2">
        <v>2</v>
      </c>
      <c r="L10" s="2">
        <v>1</v>
      </c>
      <c r="M10" s="2">
        <v>7</v>
      </c>
      <c r="N10" s="2" t="s">
        <v>39</v>
      </c>
      <c r="O10" s="2">
        <v>14</v>
      </c>
      <c r="P10" s="2">
        <v>98</v>
      </c>
      <c r="Q10" s="2">
        <v>0</v>
      </c>
      <c r="R10" s="2">
        <v>0</v>
      </c>
    </row>
    <row r="11" spans="1:18">
      <c r="A11" s="2" t="s">
        <v>20</v>
      </c>
      <c r="B11" s="2" t="s">
        <v>21</v>
      </c>
      <c r="C11" s="2">
        <v>1342360</v>
      </c>
      <c r="D11" s="2" t="s">
        <v>41</v>
      </c>
      <c r="E11" s="3" t="s">
        <v>35</v>
      </c>
      <c r="F11" s="3" t="s">
        <v>24</v>
      </c>
      <c r="G11" s="3" t="s">
        <v>40</v>
      </c>
      <c r="H11" s="3">
        <v>1</v>
      </c>
      <c r="I11" s="3">
        <v>2</v>
      </c>
      <c r="J11" s="2">
        <v>2</v>
      </c>
      <c r="K11" s="2">
        <v>2</v>
      </c>
      <c r="L11" s="2">
        <v>1</v>
      </c>
      <c r="M11" s="2">
        <v>7</v>
      </c>
      <c r="N11" s="2" t="s">
        <v>41</v>
      </c>
      <c r="O11" s="2">
        <v>35</v>
      </c>
      <c r="P11" s="2">
        <v>245</v>
      </c>
      <c r="Q11" s="2">
        <v>0</v>
      </c>
      <c r="R11" s="2">
        <v>0</v>
      </c>
    </row>
    <row r="12" spans="1:18">
      <c r="A12" s="2" t="s">
        <v>20</v>
      </c>
      <c r="B12" s="2" t="s">
        <v>21</v>
      </c>
      <c r="C12" s="2">
        <v>1342361</v>
      </c>
      <c r="D12" s="2" t="s">
        <v>42</v>
      </c>
      <c r="E12" s="3" t="s">
        <v>35</v>
      </c>
      <c r="F12" s="3" t="s">
        <v>24</v>
      </c>
      <c r="G12" s="3" t="s">
        <v>40</v>
      </c>
      <c r="H12" s="3">
        <v>1</v>
      </c>
      <c r="I12" s="3">
        <v>2</v>
      </c>
      <c r="J12" s="2">
        <v>2</v>
      </c>
      <c r="K12" s="2">
        <v>2</v>
      </c>
      <c r="L12" s="2">
        <v>1</v>
      </c>
      <c r="M12" s="2">
        <v>7</v>
      </c>
      <c r="N12" s="2" t="s">
        <v>42</v>
      </c>
      <c r="O12" s="2">
        <v>15</v>
      </c>
      <c r="P12" s="2">
        <v>105</v>
      </c>
      <c r="Q12" s="2">
        <v>0</v>
      </c>
      <c r="R12" s="2">
        <v>0</v>
      </c>
    </row>
    <row r="15" spans="1:40">
      <c r="A15" s="1" t="s">
        <v>61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>
      <c r="A16" s="1" t="s">
        <v>48</v>
      </c>
      <c r="B16" s="1" t="s">
        <v>49</v>
      </c>
      <c r="C16" s="1" t="s">
        <v>50</v>
      </c>
      <c r="D16" s="1" t="s">
        <v>4</v>
      </c>
      <c r="E16" s="1" t="s">
        <v>51</v>
      </c>
      <c r="F16" s="1" t="s">
        <v>52</v>
      </c>
      <c r="G16" s="1" t="s">
        <v>53</v>
      </c>
      <c r="H16" s="1" t="s">
        <v>54</v>
      </c>
      <c r="I16" s="1" t="s">
        <v>9</v>
      </c>
      <c r="J16" s="1" t="s">
        <v>10</v>
      </c>
      <c r="K16" s="1" t="s">
        <v>11</v>
      </c>
      <c r="L16" s="1" t="s">
        <v>12</v>
      </c>
      <c r="M16" s="1" t="s">
        <v>56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13">
      <c r="A17" s="2" t="s">
        <v>20</v>
      </c>
      <c r="B17" s="2" t="s">
        <v>21</v>
      </c>
      <c r="C17" s="2">
        <v>1342347</v>
      </c>
      <c r="D17" s="2" t="s">
        <v>22</v>
      </c>
      <c r="E17" s="3" t="s">
        <v>23</v>
      </c>
      <c r="F17" s="3" t="s">
        <v>24</v>
      </c>
      <c r="G17" s="3" t="s">
        <v>25</v>
      </c>
      <c r="H17" s="3">
        <v>1</v>
      </c>
      <c r="I17" s="3">
        <v>720</v>
      </c>
      <c r="J17" s="2">
        <v>720</v>
      </c>
      <c r="K17" s="2">
        <v>720</v>
      </c>
      <c r="L17" s="2">
        <v>360</v>
      </c>
      <c r="M17" s="2" t="s">
        <v>26</v>
      </c>
    </row>
    <row r="18" spans="1:13">
      <c r="A18" s="2" t="s">
        <v>20</v>
      </c>
      <c r="B18" s="2" t="s">
        <v>21</v>
      </c>
      <c r="C18" s="2">
        <v>1342349</v>
      </c>
      <c r="D18" s="2" t="s">
        <v>27</v>
      </c>
      <c r="E18" s="3" t="s">
        <v>23</v>
      </c>
      <c r="F18" s="3" t="s">
        <v>24</v>
      </c>
      <c r="G18" s="3" t="s">
        <v>28</v>
      </c>
      <c r="H18" s="3">
        <v>1</v>
      </c>
      <c r="I18" s="3" t="s">
        <v>29</v>
      </c>
      <c r="J18" s="2" t="s">
        <v>29</v>
      </c>
      <c r="K18" s="2">
        <v>180</v>
      </c>
      <c r="L18" s="2" t="s">
        <v>29</v>
      </c>
      <c r="M18" s="2" t="s">
        <v>30</v>
      </c>
    </row>
    <row r="19" spans="1:13">
      <c r="A19" s="2" t="s">
        <v>20</v>
      </c>
      <c r="B19" s="2" t="s">
        <v>21</v>
      </c>
      <c r="C19" s="2">
        <v>1342349</v>
      </c>
      <c r="D19" s="2" t="s">
        <v>27</v>
      </c>
      <c r="E19" s="3" t="s">
        <v>23</v>
      </c>
      <c r="F19" s="3" t="s">
        <v>24</v>
      </c>
      <c r="G19" s="3" t="s">
        <v>31</v>
      </c>
      <c r="H19" s="3">
        <v>1</v>
      </c>
      <c r="I19" s="3" t="s">
        <v>29</v>
      </c>
      <c r="J19" s="2">
        <v>190</v>
      </c>
      <c r="K19" s="2" t="s">
        <v>29</v>
      </c>
      <c r="L19" s="2" t="s">
        <v>29</v>
      </c>
      <c r="M19" s="2" t="s">
        <v>30</v>
      </c>
    </row>
    <row r="20" spans="1:13">
      <c r="A20" s="2" t="s">
        <v>20</v>
      </c>
      <c r="B20" s="2" t="s">
        <v>21</v>
      </c>
      <c r="C20" s="2">
        <v>1342349</v>
      </c>
      <c r="D20" s="2" t="s">
        <v>27</v>
      </c>
      <c r="E20" s="3" t="s">
        <v>23</v>
      </c>
      <c r="F20" s="3" t="s">
        <v>24</v>
      </c>
      <c r="G20" s="3" t="s">
        <v>32</v>
      </c>
      <c r="H20" s="3">
        <v>1</v>
      </c>
      <c r="I20" s="3">
        <v>200</v>
      </c>
      <c r="J20" s="2" t="s">
        <v>29</v>
      </c>
      <c r="K20" s="2" t="s">
        <v>29</v>
      </c>
      <c r="L20" s="2" t="s">
        <v>29</v>
      </c>
      <c r="M20" s="2" t="s">
        <v>30</v>
      </c>
    </row>
    <row r="21" spans="1:13">
      <c r="A21" s="2" t="s">
        <v>20</v>
      </c>
      <c r="B21" s="2" t="s">
        <v>21</v>
      </c>
      <c r="C21" s="2">
        <v>1342349</v>
      </c>
      <c r="D21" s="2" t="s">
        <v>27</v>
      </c>
      <c r="E21" s="3" t="s">
        <v>23</v>
      </c>
      <c r="F21" s="3" t="s">
        <v>24</v>
      </c>
      <c r="G21" s="3" t="s">
        <v>33</v>
      </c>
      <c r="H21" s="3">
        <v>1</v>
      </c>
      <c r="I21" s="3" t="s">
        <v>29</v>
      </c>
      <c r="J21" s="2" t="s">
        <v>29</v>
      </c>
      <c r="K21" s="2" t="s">
        <v>29</v>
      </c>
      <c r="L21" s="2">
        <v>110</v>
      </c>
      <c r="M21" s="2" t="s">
        <v>30</v>
      </c>
    </row>
    <row r="22" spans="1:13">
      <c r="A22" s="2" t="s">
        <v>20</v>
      </c>
      <c r="B22" s="2" t="s">
        <v>21</v>
      </c>
      <c r="C22" s="2">
        <v>1342357</v>
      </c>
      <c r="D22" s="2" t="s">
        <v>34</v>
      </c>
      <c r="E22" s="3" t="s">
        <v>35</v>
      </c>
      <c r="F22" s="3" t="s">
        <v>24</v>
      </c>
      <c r="G22" s="3" t="s">
        <v>36</v>
      </c>
      <c r="H22" s="3">
        <v>1</v>
      </c>
      <c r="I22" s="3">
        <v>36</v>
      </c>
      <c r="J22" s="2">
        <v>36</v>
      </c>
      <c r="K22" s="2">
        <v>36</v>
      </c>
      <c r="L22" s="2">
        <v>18</v>
      </c>
      <c r="M22" s="2" t="s">
        <v>34</v>
      </c>
    </row>
    <row r="23" spans="1:13">
      <c r="A23" s="2" t="s">
        <v>20</v>
      </c>
      <c r="B23" s="2" t="s">
        <v>21</v>
      </c>
      <c r="C23" s="2">
        <v>1342358</v>
      </c>
      <c r="D23" s="2" t="s">
        <v>37</v>
      </c>
      <c r="E23" s="3" t="s">
        <v>35</v>
      </c>
      <c r="F23" s="3" t="s">
        <v>24</v>
      </c>
      <c r="G23" s="3" t="s">
        <v>38</v>
      </c>
      <c r="H23" s="3">
        <v>1</v>
      </c>
      <c r="I23" s="3">
        <v>110</v>
      </c>
      <c r="J23" s="2">
        <v>110</v>
      </c>
      <c r="K23" s="2">
        <v>110</v>
      </c>
      <c r="L23" s="2">
        <v>55</v>
      </c>
      <c r="M23" s="2" t="s">
        <v>37</v>
      </c>
    </row>
    <row r="24" spans="1:13">
      <c r="A24" s="2" t="s">
        <v>20</v>
      </c>
      <c r="B24" s="2" t="s">
        <v>21</v>
      </c>
      <c r="C24" s="2">
        <v>1342359</v>
      </c>
      <c r="D24" s="2" t="s">
        <v>39</v>
      </c>
      <c r="E24" s="3" t="s">
        <v>35</v>
      </c>
      <c r="F24" s="3" t="s">
        <v>24</v>
      </c>
      <c r="G24" s="3" t="s">
        <v>40</v>
      </c>
      <c r="H24" s="3">
        <v>1</v>
      </c>
      <c r="I24" s="3">
        <v>28</v>
      </c>
      <c r="J24" s="2">
        <v>28</v>
      </c>
      <c r="K24" s="2">
        <v>28</v>
      </c>
      <c r="L24" s="2">
        <v>14</v>
      </c>
      <c r="M24" s="2" t="s">
        <v>39</v>
      </c>
    </row>
    <row r="25" spans="1:13">
      <c r="A25" s="2" t="s">
        <v>20</v>
      </c>
      <c r="B25" s="2" t="s">
        <v>21</v>
      </c>
      <c r="C25" s="2">
        <v>1342360</v>
      </c>
      <c r="D25" s="2" t="s">
        <v>41</v>
      </c>
      <c r="E25" s="3" t="s">
        <v>35</v>
      </c>
      <c r="F25" s="3" t="s">
        <v>24</v>
      </c>
      <c r="G25" s="3" t="s">
        <v>40</v>
      </c>
      <c r="H25" s="3">
        <v>1</v>
      </c>
      <c r="I25" s="3">
        <v>70</v>
      </c>
      <c r="J25" s="2">
        <v>70</v>
      </c>
      <c r="K25" s="2">
        <v>70</v>
      </c>
      <c r="L25" s="2">
        <v>35</v>
      </c>
      <c r="M25" s="2" t="s">
        <v>41</v>
      </c>
    </row>
    <row r="26" spans="1:13">
      <c r="A26" s="2" t="s">
        <v>20</v>
      </c>
      <c r="B26" s="2" t="s">
        <v>21</v>
      </c>
      <c r="C26" s="2">
        <v>1342361</v>
      </c>
      <c r="D26" s="2" t="s">
        <v>42</v>
      </c>
      <c r="E26" s="3" t="s">
        <v>35</v>
      </c>
      <c r="F26" s="3" t="s">
        <v>24</v>
      </c>
      <c r="G26" s="3" t="s">
        <v>40</v>
      </c>
      <c r="H26" s="3">
        <v>1</v>
      </c>
      <c r="I26" s="3">
        <v>30</v>
      </c>
      <c r="J26" s="2">
        <v>30</v>
      </c>
      <c r="K26" s="2">
        <v>30</v>
      </c>
      <c r="L26" s="2">
        <v>15</v>
      </c>
      <c r="M26" s="2" t="s">
        <v>42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2024-04-19T03:29:32Z</dcterms:created>
  <dcterms:modified xsi:type="dcterms:W3CDTF">2024-04-19T03:43:15Z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70DA63C490C044459DB95E8A3BE19A1C_12</vt:lpwstr>
  </property>
  <property fmtid="{D5CDD505-2E9C-101B-9397-08002B2CF9AE}" pid="3" name="KSOProductBuildVer">
    <vt:lpwstr>2052-12.1.0.16417</vt:lpwstr>
  </property>
</Properties>
</file>