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80" windowHeight="7140"/>
  </bookViews>
  <sheets>
    <sheet name="Sheet1" sheetId="3" r:id="rId1"/>
    <sheet name="Özet Tablo-Türkçe Format" sheetId="1" r:id="rId2"/>
    <sheet name="Summary Table-English Format" sheetId="2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<sst xmlns="http://schemas.openxmlformats.org/spreadsheetml/2006/main" count="558" uniqueCount="70">
  <si>
    <t>Model Kodu</t>
  </si>
  <si>
    <t>Renk Kodu-Adı</t>
  </si>
  <si>
    <t>背面</t>
  </si>
  <si>
    <t>求和项:36</t>
  </si>
  <si>
    <t>求和项:37</t>
  </si>
  <si>
    <t>求和项:38</t>
  </si>
  <si>
    <t>求和项:39</t>
  </si>
  <si>
    <t>求和项:40</t>
  </si>
  <si>
    <t>C7823AX</t>
  </si>
  <si>
    <t>BG26 - BEIGE</t>
  </si>
  <si>
    <t>背面空白</t>
  </si>
  <si>
    <t>无价格</t>
  </si>
  <si>
    <t>有价格</t>
  </si>
  <si>
    <t>总计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</si>
  <si>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</si>
  <si>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</si>
  <si>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</si>
  <si>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</si>
  <si>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</si>
  <si>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</si>
  <si>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</si>
  <si>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</si>
  <si>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</si>
  <si>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</si>
  <si>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</si>
  <si>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</si>
  <si>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</si>
  <si>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NS</t>
  </si>
  <si>
    <t>KAZAKHSTAN</t>
  </si>
  <si>
    <t>13.04.2024</t>
  </si>
  <si>
    <t>C7823AXKZKA</t>
  </si>
  <si>
    <t>NORTH IRAQ</t>
  </si>
  <si>
    <t>24.03.2024</t>
  </si>
  <si>
    <t>C7823AXYD2A</t>
  </si>
  <si>
    <t>MOROCCO</t>
  </si>
  <si>
    <t>SOUTH IRAQ</t>
  </si>
  <si>
    <t>BELARUS</t>
  </si>
  <si>
    <t>C7823AXBLRA</t>
  </si>
  <si>
    <t>RUSSIA</t>
  </si>
  <si>
    <t>C7823AXRUSA</t>
  </si>
  <si>
    <t>GEORGIA</t>
  </si>
  <si>
    <t>08.05.2024</t>
  </si>
  <si>
    <t>C7823AXYD1A</t>
  </si>
  <si>
    <t>BOSNIA</t>
  </si>
  <si>
    <t>MACEDONIA</t>
  </si>
  <si>
    <t>UZBEKISTAN</t>
  </si>
  <si>
    <t>UKRAINE</t>
  </si>
  <si>
    <t>SERBIA</t>
  </si>
  <si>
    <t>ALBANIA</t>
  </si>
  <si>
    <t>MOLDOVA</t>
  </si>
  <si>
    <t>GERMANY</t>
  </si>
  <si>
    <t>MONTENEGRO</t>
  </si>
  <si>
    <t>ECOM MP</t>
  </si>
  <si>
    <t>C7823AXECOMMPA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</si>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</sst>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0" fillId="3" borderId="0" xfId="0" applyNumberFormat="1" applyFont="1" applyFill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2" borderId="0" xfId="0" applyNumberFormat="1" applyFont="1" applyFill="1"/>
    <xf numFmtId="0" fontId="3" fillId="0" borderId="0" xfId="0" applyNumberFormat="1" applyFont="1"/>
    <xf numFmtId="0" fontId="3" fillId="3" borderId="0" xfId="0" applyNumberFormat="1" applyFont="1" applyFill="1"/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6.3908680556" refreshedBy="Administrator" recordCount="17">
  <cacheSource type="worksheet">
    <worksheetSource ref="A23:O40" sheet="Özet Tablo-Türkçe Format"/>
  </cacheSource>
  <cacheFields count="15">
    <cacheField name="Model Kodu" numFmtId="0">
      <sharedItems count="1">
        <s v="C7823AX"/>
      </sharedItems>
    </cacheField>
    <cacheField name="Sezon" numFmtId="0">
      <sharedItems count="1">
        <s v="NS"/>
      </sharedItems>
    </cacheField>
    <cacheField name="Sipariş Numarası" numFmtId="0">
      <sharedItems containsSemiMixedTypes="0" containsString="0" containsNumber="1" containsInteger="1" minValue="1279833" maxValue="1279851" count="17">
        <n v="1279833"/>
        <n v="1279844"/>
        <n v="1279845"/>
        <n v="1279846"/>
        <n v="1279847"/>
        <n v="1279849"/>
        <n v="1279834"/>
        <n v="1279835"/>
        <n v="1279836"/>
        <n v="1279837"/>
        <n v="1279838"/>
        <n v="1279839"/>
        <n v="1279840"/>
        <n v="1279841"/>
        <n v="1279842"/>
        <n v="1279843"/>
        <n v="1279851"/>
      </sharedItems>
    </cacheField>
    <cacheField name="Ship To" numFmtId="0">
      <sharedItems count="17">
        <s v="KAZAKHSTAN"/>
        <s v="NORTH IRAQ"/>
        <s v="MOROCCO"/>
        <s v="SOUTH IRAQ"/>
        <s v="BELARUS"/>
        <s v="RUSSIA"/>
        <s v="GEORGIA"/>
        <s v="BOSNIA"/>
        <s v="MACEDONIA"/>
        <s v="UZBEKISTAN"/>
        <s v="UKRAINE"/>
        <s v="SERBIA"/>
        <s v="ALBANIA"/>
        <s v="MOLDOVA"/>
        <s v="GERMANY"/>
        <s v="MONTENEGRO"/>
        <s v="ECOM MP"/>
      </sharedItems>
    </cacheField>
    <cacheField name="Tedarikçi Termini" numFmtId="1">
      <sharedItems count="3">
        <s v="13.04.2024"/>
        <s v="24.03.2024"/>
        <s v="08.05.2024"/>
      </sharedItems>
    </cacheField>
    <cacheField name="Renk Kodu-Adı" numFmtId="1">
      <sharedItems count="1">
        <s v="BG26 - BEIGE"/>
      </sharedItems>
    </cacheField>
    <cacheField name="Lot Kodu" numFmtId="1">
      <sharedItems count="6">
        <s v="C7823AXKZKA"/>
        <s v="C7823AXYD2A"/>
        <s v="C7823AXBLRA"/>
        <s v="C7823AXRUSA"/>
        <s v="C7823AXYD1A"/>
        <s v="C7823AXECOMMPA"/>
      </sharedItems>
    </cacheField>
    <cacheField name="Set İçeriği" numFmtId="1">
      <sharedItems containsString="0" containsBlank="1" containsNonDate="0" count="1">
        <m/>
      </sharedItems>
    </cacheField>
    <cacheField name="36" numFmtId="1">
      <sharedItems containsSemiMixedTypes="0" containsString="0" containsNumber="1" containsInteger="1" minValue="1" maxValue="25" count="10">
        <n v="9"/>
        <n v="11"/>
        <n v="13"/>
        <n v="5"/>
        <n v="4"/>
        <n v="3"/>
        <n v="2"/>
        <n v="1"/>
        <n v="7"/>
        <n v="25"/>
      </sharedItems>
    </cacheField>
    <cacheField name="37" numFmtId="1">
      <sharedItems containsSemiMixedTypes="0" containsString="0" containsNumber="1" containsInteger="1" minValue="2" maxValue="50" count="10">
        <n v="18"/>
        <n v="22"/>
        <n v="26"/>
        <n v="10"/>
        <n v="8"/>
        <n v="6"/>
        <n v="4"/>
        <n v="2"/>
        <n v="14"/>
        <n v="50"/>
      </sharedItems>
    </cacheField>
    <cacheField name="38" numFmtId="0">
      <sharedItems containsSemiMixedTypes="0" containsString="0" containsNumber="1" containsInteger="1" minValue="2" maxValue="50" count="10">
        <n v="18"/>
        <n v="22"/>
        <n v="26"/>
        <n v="10"/>
        <n v="8"/>
        <n v="6"/>
        <n v="4"/>
        <n v="2"/>
        <n v="14"/>
        <n v="50"/>
      </sharedItems>
    </cacheField>
    <cacheField name="39" numFmtId="0">
      <sharedItems containsSemiMixedTypes="0" containsString="0" containsNumber="1" containsInteger="1" minValue="2" maxValue="50" count="10">
        <n v="18"/>
        <n v="22"/>
        <n v="26"/>
        <n v="10"/>
        <n v="8"/>
        <n v="6"/>
        <n v="4"/>
        <n v="2"/>
        <n v="14"/>
        <n v="50"/>
      </sharedItems>
    </cacheField>
    <cacheField name="40" numFmtId="0">
      <sharedItems containsSemiMixedTypes="0" containsString="0" containsNumber="1" containsInteger="1" minValue="1" maxValue="25" count="10">
        <n v="9"/>
        <n v="11"/>
        <n v="13"/>
        <n v="5"/>
        <n v="4"/>
        <n v="3"/>
        <n v="2"/>
        <n v="1"/>
        <n v="7"/>
        <n v="25"/>
      </sharedItems>
    </cacheField>
    <cacheField name="Teslimat Ülkesi" numFmtId="0">
      <sharedItems count="17">
        <s v="KAZAKHSTAN"/>
        <s v="NORTH IRAQ"/>
        <s v="MOROCCO"/>
        <s v="SOUTH IRAQ"/>
        <s v="BELARUS"/>
        <s v="RUSSIA"/>
        <s v="GEORGIA"/>
        <s v="BOSNIA"/>
        <s v="MACEDONIA"/>
        <s v="UZBEKISTAN"/>
        <s v="UKRAINE"/>
        <s v="SERBIA"/>
        <s v="ALBANIA"/>
        <s v="MOLDOVA"/>
        <s v="GERMANY"/>
        <s v="MONTENEGRO"/>
        <s v="ECOM MP"/>
      </sharedItems>
    </cacheField>
    <cacheField name="背面" numFmtId="0">
      <sharedItems count="3">
        <s v="背面空白"/>
        <s v="有价格"/>
        <s v="无价格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0"/>
    <x v="1"/>
    <x v="0"/>
    <x v="1"/>
    <x v="1"/>
    <x v="1"/>
    <x v="1"/>
    <x v="1"/>
    <x v="1"/>
    <x v="1"/>
  </r>
  <r>
    <x v="0"/>
    <x v="0"/>
    <x v="2"/>
    <x v="2"/>
    <x v="1"/>
    <x v="0"/>
    <x v="1"/>
    <x v="0"/>
    <x v="2"/>
    <x v="2"/>
    <x v="2"/>
    <x v="2"/>
    <x v="2"/>
    <x v="2"/>
    <x v="1"/>
  </r>
  <r>
    <x v="0"/>
    <x v="0"/>
    <x v="3"/>
    <x v="3"/>
    <x v="1"/>
    <x v="0"/>
    <x v="1"/>
    <x v="0"/>
    <x v="1"/>
    <x v="1"/>
    <x v="1"/>
    <x v="1"/>
    <x v="1"/>
    <x v="3"/>
    <x v="1"/>
  </r>
  <r>
    <x v="0"/>
    <x v="0"/>
    <x v="4"/>
    <x v="4"/>
    <x v="0"/>
    <x v="0"/>
    <x v="2"/>
    <x v="0"/>
    <x v="3"/>
    <x v="3"/>
    <x v="3"/>
    <x v="3"/>
    <x v="3"/>
    <x v="4"/>
    <x v="0"/>
  </r>
  <r>
    <x v="0"/>
    <x v="0"/>
    <x v="5"/>
    <x v="5"/>
    <x v="0"/>
    <x v="0"/>
    <x v="3"/>
    <x v="0"/>
    <x v="3"/>
    <x v="3"/>
    <x v="3"/>
    <x v="3"/>
    <x v="3"/>
    <x v="5"/>
    <x v="0"/>
  </r>
  <r>
    <x v="0"/>
    <x v="0"/>
    <x v="6"/>
    <x v="6"/>
    <x v="2"/>
    <x v="0"/>
    <x v="4"/>
    <x v="0"/>
    <x v="4"/>
    <x v="4"/>
    <x v="4"/>
    <x v="4"/>
    <x v="4"/>
    <x v="6"/>
    <x v="1"/>
  </r>
  <r>
    <x v="0"/>
    <x v="0"/>
    <x v="7"/>
    <x v="7"/>
    <x v="2"/>
    <x v="0"/>
    <x v="4"/>
    <x v="0"/>
    <x v="5"/>
    <x v="5"/>
    <x v="5"/>
    <x v="5"/>
    <x v="5"/>
    <x v="7"/>
    <x v="1"/>
  </r>
  <r>
    <x v="0"/>
    <x v="0"/>
    <x v="8"/>
    <x v="8"/>
    <x v="2"/>
    <x v="0"/>
    <x v="4"/>
    <x v="0"/>
    <x v="6"/>
    <x v="6"/>
    <x v="6"/>
    <x v="6"/>
    <x v="6"/>
    <x v="8"/>
    <x v="1"/>
  </r>
  <r>
    <x v="0"/>
    <x v="0"/>
    <x v="9"/>
    <x v="9"/>
    <x v="2"/>
    <x v="0"/>
    <x v="4"/>
    <x v="0"/>
    <x v="6"/>
    <x v="6"/>
    <x v="6"/>
    <x v="6"/>
    <x v="6"/>
    <x v="9"/>
    <x v="1"/>
  </r>
  <r>
    <x v="0"/>
    <x v="0"/>
    <x v="10"/>
    <x v="10"/>
    <x v="2"/>
    <x v="0"/>
    <x v="4"/>
    <x v="0"/>
    <x v="3"/>
    <x v="3"/>
    <x v="3"/>
    <x v="3"/>
    <x v="3"/>
    <x v="10"/>
    <x v="1"/>
  </r>
  <r>
    <x v="0"/>
    <x v="0"/>
    <x v="11"/>
    <x v="11"/>
    <x v="2"/>
    <x v="0"/>
    <x v="4"/>
    <x v="0"/>
    <x v="7"/>
    <x v="7"/>
    <x v="7"/>
    <x v="7"/>
    <x v="7"/>
    <x v="11"/>
    <x v="1"/>
  </r>
  <r>
    <x v="0"/>
    <x v="0"/>
    <x v="12"/>
    <x v="12"/>
    <x v="2"/>
    <x v="0"/>
    <x v="4"/>
    <x v="0"/>
    <x v="4"/>
    <x v="4"/>
    <x v="4"/>
    <x v="4"/>
    <x v="4"/>
    <x v="12"/>
    <x v="1"/>
  </r>
  <r>
    <x v="0"/>
    <x v="0"/>
    <x v="13"/>
    <x v="13"/>
    <x v="2"/>
    <x v="0"/>
    <x v="4"/>
    <x v="0"/>
    <x v="8"/>
    <x v="8"/>
    <x v="8"/>
    <x v="8"/>
    <x v="8"/>
    <x v="13"/>
    <x v="1"/>
  </r>
  <r>
    <x v="0"/>
    <x v="0"/>
    <x v="14"/>
    <x v="14"/>
    <x v="2"/>
    <x v="0"/>
    <x v="4"/>
    <x v="0"/>
    <x v="7"/>
    <x v="7"/>
    <x v="7"/>
    <x v="7"/>
    <x v="7"/>
    <x v="14"/>
    <x v="1"/>
  </r>
  <r>
    <x v="0"/>
    <x v="0"/>
    <x v="15"/>
    <x v="15"/>
    <x v="2"/>
    <x v="0"/>
    <x v="4"/>
    <x v="0"/>
    <x v="7"/>
    <x v="7"/>
    <x v="7"/>
    <x v="7"/>
    <x v="7"/>
    <x v="15"/>
    <x v="1"/>
  </r>
  <r>
    <x v="0"/>
    <x v="0"/>
    <x v="16"/>
    <x v="16"/>
    <x v="2"/>
    <x v="0"/>
    <x v="5"/>
    <x v="0"/>
    <x v="9"/>
    <x v="9"/>
    <x v="9"/>
    <x v="9"/>
    <x v="9"/>
    <x v="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H9" firstHeaderRow="0" firstDataRow="1" firstDataCol="3"/>
  <pivotFields count="15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dataField="1" compact="0" numFmtId="1" showAll="0"/>
    <pivotField dataField="1" compact="0" numFmtId="1" showAll="0"/>
    <pivotField dataField="1" compact="0" showAll="0"/>
    <pivotField dataField="1" compact="0" showAll="0"/>
    <pivotField dataField="1" compact="0" showAll="0"/>
    <pivotField compact="0" showAll="0"/>
    <pivotField axis="axisRow" compact="0" showAll="0">
      <items count="4">
        <item x="0"/>
        <item x="2"/>
        <item x="1"/>
        <item t="default"/>
      </items>
    </pivotField>
  </pivotFields>
  <rowFields count="3">
    <field x="0"/>
    <field x="5"/>
    <field x="14"/>
  </rowFields>
  <rowItems count="6">
    <i>
      <x/>
    </i>
    <i r="1">
      <x/>
    </i>
    <i r="2">
      <x/>
    </i>
    <i r="2">
      <x v="1"/>
    </i>
    <i r="2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求和项:36" fld="8" baseField="0" baseItem="0"/>
    <dataField name="求和项:37" fld="9" baseField="0" baseItem="0"/>
    <dataField name="求和项:38" fld="10" baseField="0" baseItem="0"/>
    <dataField name="求和项:39" fld="11" baseField="0" baseItem="0"/>
    <dataField name="求和项:40" fld="12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9"/>
  <sheetViews>
    <sheetView tabSelected="1" workbookViewId="0">
      <selection activeCell="D6" sqref="D6:H6"/>
    </sheetView>
  </sheetViews>
  <sheetFormatPr defaultColWidth="8.72727272727273" defaultRowHeight="14.5" outlineLevelCol="7"/>
  <cols>
    <col min="1" max="1" width="14"/>
    <col min="2" max="2" width="16.4545454545455"/>
    <col min="3" max="3" width="9.54545454545454"/>
    <col min="4" max="8" width="10.1818181818182"/>
  </cols>
  <sheetData>
    <row r="3" spans="1:8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>
      <c r="A4" t="s">
        <v>8</v>
      </c>
      <c r="B4"/>
      <c r="C4"/>
      <c r="D4">
        <v>109</v>
      </c>
      <c r="E4">
        <v>218</v>
      </c>
      <c r="F4">
        <v>218</v>
      </c>
      <c r="G4">
        <v>218</v>
      </c>
      <c r="H4">
        <v>109</v>
      </c>
    </row>
    <row r="5" spans="2:8">
      <c r="B5" t="s">
        <v>9</v>
      </c>
      <c r="C5"/>
      <c r="D5">
        <v>109</v>
      </c>
      <c r="E5">
        <v>218</v>
      </c>
      <c r="F5">
        <v>218</v>
      </c>
      <c r="G5">
        <v>218</v>
      </c>
      <c r="H5">
        <v>109</v>
      </c>
    </row>
    <row r="6" spans="3:8">
      <c r="C6" t="s">
        <v>10</v>
      </c>
      <c r="D6">
        <v>19</v>
      </c>
      <c r="E6">
        <v>38</v>
      </c>
      <c r="F6">
        <v>38</v>
      </c>
      <c r="G6">
        <v>38</v>
      </c>
      <c r="H6">
        <v>19</v>
      </c>
    </row>
    <row r="7" spans="3:8">
      <c r="C7" t="s">
        <v>11</v>
      </c>
      <c r="D7">
        <v>25</v>
      </c>
      <c r="E7">
        <v>50</v>
      </c>
      <c r="F7">
        <v>50</v>
      </c>
      <c r="G7">
        <v>50</v>
      </c>
      <c r="H7">
        <v>25</v>
      </c>
    </row>
    <row r="8" spans="3:8">
      <c r="C8" t="s">
        <v>12</v>
      </c>
      <c r="D8">
        <v>65</v>
      </c>
      <c r="E8">
        <v>130</v>
      </c>
      <c r="F8">
        <v>130</v>
      </c>
      <c r="G8">
        <v>130</v>
      </c>
      <c r="H8">
        <v>65</v>
      </c>
    </row>
    <row r="9" spans="1:8">
      <c r="A9" t="s">
        <v>13</v>
      </c>
      <c r="B9"/>
      <c r="C9"/>
      <c r="D9">
        <v>109</v>
      </c>
      <c r="E9">
        <v>218</v>
      </c>
      <c r="F9">
        <v>218</v>
      </c>
      <c r="G9">
        <v>218</v>
      </c>
      <c r="H9">
        <v>109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3"/>
  <sheetViews>
    <sheetView topLeftCell="D22" workbookViewId="0">
      <selection activeCell="M36" sqref="M36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4.6" customWidth="1"/>
    <col min="5" max="5" width="16.9363636363636" customWidth="1"/>
    <col min="6" max="6" width="14.7090909090909" customWidth="1"/>
    <col min="7" max="7" width="19" customWidth="1"/>
    <col min="8" max="8" width="10.1727272727273" customWidth="1"/>
    <col min="9" max="13" width="9.13636363636364" customWidth="1"/>
    <col min="14" max="14" width="21.1" customWidth="1"/>
    <col min="15" max="15" width="15" customWidth="1"/>
    <col min="16" max="16" width="23.3272727272727" customWidth="1"/>
    <col min="17" max="17" width="29.0727272727273" customWidth="1"/>
    <col min="18" max="18" width="24.7818181818182" customWidth="1"/>
    <col min="19" max="19" width="30.5272727272727" customWidth="1"/>
    <col min="20" max="40" width="9.13636363636364" customWidth="1"/>
  </cols>
  <sheetData>
    <row r="1" spans="1:40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0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</v>
      </c>
      <c r="G2" s="1" t="s">
        <v>19</v>
      </c>
      <c r="H2" s="1" t="s">
        <v>20</v>
      </c>
      <c r="I2" s="1">
        <v>36</v>
      </c>
      <c r="J2" s="1">
        <v>37</v>
      </c>
      <c r="K2" s="1">
        <v>38</v>
      </c>
      <c r="L2" s="1">
        <v>39</v>
      </c>
      <c r="M2" s="1">
        <v>40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9">
      <c r="A3" s="2" t="s">
        <v>8</v>
      </c>
      <c r="B3" s="2" t="s">
        <v>27</v>
      </c>
      <c r="C3" s="2">
        <v>1279833</v>
      </c>
      <c r="D3" s="2" t="s">
        <v>28</v>
      </c>
      <c r="E3" s="3" t="s">
        <v>29</v>
      </c>
      <c r="F3" s="3" t="s">
        <v>9</v>
      </c>
      <c r="G3" s="3" t="s">
        <v>30</v>
      </c>
      <c r="H3" s="3"/>
      <c r="I3" s="3">
        <v>1</v>
      </c>
      <c r="J3" s="3">
        <v>2</v>
      </c>
      <c r="K3" s="2">
        <v>2</v>
      </c>
      <c r="L3" s="2">
        <v>2</v>
      </c>
      <c r="M3" s="2">
        <v>1</v>
      </c>
      <c r="N3" s="2">
        <v>8</v>
      </c>
      <c r="O3" s="2" t="s">
        <v>28</v>
      </c>
      <c r="P3" s="2">
        <v>9</v>
      </c>
      <c r="Q3" s="2">
        <v>72</v>
      </c>
      <c r="R3" s="2">
        <v>0</v>
      </c>
      <c r="S3" s="2">
        <v>0</v>
      </c>
    </row>
    <row r="4" spans="1:19">
      <c r="A4" s="2" t="s">
        <v>8</v>
      </c>
      <c r="B4" s="2" t="s">
        <v>27</v>
      </c>
      <c r="C4" s="2">
        <v>1279844</v>
      </c>
      <c r="D4" s="2" t="s">
        <v>31</v>
      </c>
      <c r="E4" s="3" t="s">
        <v>32</v>
      </c>
      <c r="F4" s="3" t="s">
        <v>9</v>
      </c>
      <c r="G4" s="3" t="s">
        <v>33</v>
      </c>
      <c r="H4" s="3"/>
      <c r="I4" s="3">
        <v>1</v>
      </c>
      <c r="J4" s="3">
        <v>2</v>
      </c>
      <c r="K4" s="2">
        <v>2</v>
      </c>
      <c r="L4" s="2">
        <v>2</v>
      </c>
      <c r="M4" s="2">
        <v>1</v>
      </c>
      <c r="N4" s="2">
        <v>8</v>
      </c>
      <c r="O4" s="2" t="s">
        <v>31</v>
      </c>
      <c r="P4" s="2">
        <v>11</v>
      </c>
      <c r="Q4" s="2">
        <v>88</v>
      </c>
      <c r="R4" s="2">
        <v>0</v>
      </c>
      <c r="S4" s="2">
        <v>0</v>
      </c>
    </row>
    <row r="5" spans="1:19">
      <c r="A5" s="2" t="s">
        <v>8</v>
      </c>
      <c r="B5" s="2" t="s">
        <v>27</v>
      </c>
      <c r="C5" s="2">
        <v>1279845</v>
      </c>
      <c r="D5" s="2" t="s">
        <v>34</v>
      </c>
      <c r="E5" s="3" t="s">
        <v>32</v>
      </c>
      <c r="F5" s="3" t="s">
        <v>9</v>
      </c>
      <c r="G5" s="3" t="s">
        <v>33</v>
      </c>
      <c r="H5" s="3"/>
      <c r="I5" s="3">
        <v>1</v>
      </c>
      <c r="J5" s="3">
        <v>2</v>
      </c>
      <c r="K5" s="2">
        <v>2</v>
      </c>
      <c r="L5" s="2">
        <v>2</v>
      </c>
      <c r="M5" s="2">
        <v>1</v>
      </c>
      <c r="N5" s="2">
        <v>8</v>
      </c>
      <c r="O5" s="2" t="s">
        <v>34</v>
      </c>
      <c r="P5" s="2">
        <v>13</v>
      </c>
      <c r="Q5" s="2">
        <v>104</v>
      </c>
      <c r="R5" s="2">
        <v>0</v>
      </c>
      <c r="S5" s="2">
        <v>0</v>
      </c>
    </row>
    <row r="6" spans="1:19">
      <c r="A6" s="2" t="s">
        <v>8</v>
      </c>
      <c r="B6" s="2" t="s">
        <v>27</v>
      </c>
      <c r="C6" s="2">
        <v>1279846</v>
      </c>
      <c r="D6" s="2" t="s">
        <v>35</v>
      </c>
      <c r="E6" s="3" t="s">
        <v>32</v>
      </c>
      <c r="F6" s="3" t="s">
        <v>9</v>
      </c>
      <c r="G6" s="3" t="s">
        <v>33</v>
      </c>
      <c r="H6" s="3"/>
      <c r="I6" s="3">
        <v>1</v>
      </c>
      <c r="J6" s="3">
        <v>2</v>
      </c>
      <c r="K6" s="2">
        <v>2</v>
      </c>
      <c r="L6" s="2">
        <v>2</v>
      </c>
      <c r="M6" s="2">
        <v>1</v>
      </c>
      <c r="N6" s="2">
        <v>8</v>
      </c>
      <c r="O6" s="2" t="s">
        <v>35</v>
      </c>
      <c r="P6" s="2">
        <v>11</v>
      </c>
      <c r="Q6" s="2">
        <v>88</v>
      </c>
      <c r="R6" s="2">
        <v>0</v>
      </c>
      <c r="S6" s="2">
        <v>0</v>
      </c>
    </row>
    <row r="7" spans="1:19">
      <c r="A7" s="2" t="s">
        <v>8</v>
      </c>
      <c r="B7" s="2" t="s">
        <v>27</v>
      </c>
      <c r="C7" s="2">
        <v>1279847</v>
      </c>
      <c r="D7" s="2" t="s">
        <v>36</v>
      </c>
      <c r="E7" s="3" t="s">
        <v>29</v>
      </c>
      <c r="F7" s="3" t="s">
        <v>9</v>
      </c>
      <c r="G7" s="3" t="s">
        <v>37</v>
      </c>
      <c r="H7" s="3"/>
      <c r="I7" s="3">
        <v>1</v>
      </c>
      <c r="J7" s="3">
        <v>2</v>
      </c>
      <c r="K7" s="2">
        <v>2</v>
      </c>
      <c r="L7" s="2">
        <v>2</v>
      </c>
      <c r="M7" s="2">
        <v>1</v>
      </c>
      <c r="N7" s="2">
        <v>8</v>
      </c>
      <c r="O7" s="2" t="s">
        <v>36</v>
      </c>
      <c r="P7" s="2">
        <v>5</v>
      </c>
      <c r="Q7" s="2">
        <v>40</v>
      </c>
      <c r="R7" s="2">
        <v>0</v>
      </c>
      <c r="S7" s="2">
        <v>0</v>
      </c>
    </row>
    <row r="8" spans="1:19">
      <c r="A8" s="2" t="s">
        <v>8</v>
      </c>
      <c r="B8" s="2" t="s">
        <v>27</v>
      </c>
      <c r="C8" s="2">
        <v>1279849</v>
      </c>
      <c r="D8" s="2" t="s">
        <v>38</v>
      </c>
      <c r="E8" s="3" t="s">
        <v>29</v>
      </c>
      <c r="F8" s="3" t="s">
        <v>9</v>
      </c>
      <c r="G8" s="3" t="s">
        <v>39</v>
      </c>
      <c r="H8" s="3"/>
      <c r="I8" s="3">
        <v>1</v>
      </c>
      <c r="J8" s="3">
        <v>2</v>
      </c>
      <c r="K8" s="2">
        <v>2</v>
      </c>
      <c r="L8" s="2">
        <v>2</v>
      </c>
      <c r="M8" s="2">
        <v>1</v>
      </c>
      <c r="N8" s="2">
        <v>8</v>
      </c>
      <c r="O8" s="2" t="s">
        <v>38</v>
      </c>
      <c r="P8" s="2">
        <v>5</v>
      </c>
      <c r="Q8" s="2">
        <v>40</v>
      </c>
      <c r="R8" s="2">
        <v>0</v>
      </c>
      <c r="S8" s="2">
        <v>0</v>
      </c>
    </row>
    <row r="9" spans="1:19">
      <c r="A9" s="2" t="s">
        <v>8</v>
      </c>
      <c r="B9" s="2" t="s">
        <v>27</v>
      </c>
      <c r="C9" s="2">
        <v>1279834</v>
      </c>
      <c r="D9" s="2" t="s">
        <v>40</v>
      </c>
      <c r="E9" s="3" t="s">
        <v>41</v>
      </c>
      <c r="F9" s="3" t="s">
        <v>9</v>
      </c>
      <c r="G9" s="3" t="s">
        <v>42</v>
      </c>
      <c r="H9" s="3"/>
      <c r="I9" s="3">
        <v>1</v>
      </c>
      <c r="J9" s="3">
        <v>2</v>
      </c>
      <c r="K9" s="2">
        <v>2</v>
      </c>
      <c r="L9" s="2">
        <v>2</v>
      </c>
      <c r="M9" s="2">
        <v>1</v>
      </c>
      <c r="N9" s="2">
        <v>8</v>
      </c>
      <c r="O9" s="2" t="s">
        <v>40</v>
      </c>
      <c r="P9" s="2">
        <v>4</v>
      </c>
      <c r="Q9" s="2">
        <v>32</v>
      </c>
      <c r="R9" s="2">
        <v>0</v>
      </c>
      <c r="S9" s="2">
        <v>0</v>
      </c>
    </row>
    <row r="10" spans="1:19">
      <c r="A10" s="2" t="s">
        <v>8</v>
      </c>
      <c r="B10" s="2" t="s">
        <v>27</v>
      </c>
      <c r="C10" s="2">
        <v>1279835</v>
      </c>
      <c r="D10" s="2" t="s">
        <v>43</v>
      </c>
      <c r="E10" s="3" t="s">
        <v>41</v>
      </c>
      <c r="F10" s="3" t="s">
        <v>9</v>
      </c>
      <c r="G10" s="3" t="s">
        <v>42</v>
      </c>
      <c r="H10" s="3"/>
      <c r="I10" s="3">
        <v>1</v>
      </c>
      <c r="J10" s="3">
        <v>2</v>
      </c>
      <c r="K10" s="2">
        <v>2</v>
      </c>
      <c r="L10" s="2">
        <v>2</v>
      </c>
      <c r="M10" s="2">
        <v>1</v>
      </c>
      <c r="N10" s="2">
        <v>8</v>
      </c>
      <c r="O10" s="2" t="s">
        <v>43</v>
      </c>
      <c r="P10" s="2">
        <v>3</v>
      </c>
      <c r="Q10" s="2">
        <v>24</v>
      </c>
      <c r="R10" s="2">
        <v>0</v>
      </c>
      <c r="S10" s="2">
        <v>0</v>
      </c>
    </row>
    <row r="11" spans="1:19">
      <c r="A11" s="2" t="s">
        <v>8</v>
      </c>
      <c r="B11" s="2" t="s">
        <v>27</v>
      </c>
      <c r="C11" s="2">
        <v>1279836</v>
      </c>
      <c r="D11" s="2" t="s">
        <v>44</v>
      </c>
      <c r="E11" s="3" t="s">
        <v>41</v>
      </c>
      <c r="F11" s="3" t="s">
        <v>9</v>
      </c>
      <c r="G11" s="3" t="s">
        <v>42</v>
      </c>
      <c r="H11" s="3"/>
      <c r="I11" s="3">
        <v>1</v>
      </c>
      <c r="J11" s="3">
        <v>2</v>
      </c>
      <c r="K11" s="2">
        <v>2</v>
      </c>
      <c r="L11" s="2">
        <v>2</v>
      </c>
      <c r="M11" s="2">
        <v>1</v>
      </c>
      <c r="N11" s="2">
        <v>8</v>
      </c>
      <c r="O11" s="2" t="s">
        <v>44</v>
      </c>
      <c r="P11" s="2">
        <v>2</v>
      </c>
      <c r="Q11" s="2">
        <v>16</v>
      </c>
      <c r="R11" s="2">
        <v>0</v>
      </c>
      <c r="S11" s="2">
        <v>0</v>
      </c>
    </row>
    <row r="12" spans="1:19">
      <c r="A12" s="2" t="s">
        <v>8</v>
      </c>
      <c r="B12" s="2" t="s">
        <v>27</v>
      </c>
      <c r="C12" s="2">
        <v>1279837</v>
      </c>
      <c r="D12" s="2" t="s">
        <v>45</v>
      </c>
      <c r="E12" s="3" t="s">
        <v>41</v>
      </c>
      <c r="F12" s="3" t="s">
        <v>9</v>
      </c>
      <c r="G12" s="3" t="s">
        <v>42</v>
      </c>
      <c r="H12" s="3"/>
      <c r="I12" s="3">
        <v>1</v>
      </c>
      <c r="J12" s="3">
        <v>2</v>
      </c>
      <c r="K12" s="2">
        <v>2</v>
      </c>
      <c r="L12" s="2">
        <v>2</v>
      </c>
      <c r="M12" s="2">
        <v>1</v>
      </c>
      <c r="N12" s="2">
        <v>8</v>
      </c>
      <c r="O12" s="2" t="s">
        <v>45</v>
      </c>
      <c r="P12" s="2">
        <v>2</v>
      </c>
      <c r="Q12" s="2">
        <v>16</v>
      </c>
      <c r="R12" s="2">
        <v>0</v>
      </c>
      <c r="S12" s="2">
        <v>0</v>
      </c>
    </row>
    <row r="13" spans="1:19">
      <c r="A13" s="2" t="s">
        <v>8</v>
      </c>
      <c r="B13" s="2" t="s">
        <v>27</v>
      </c>
      <c r="C13" s="2">
        <v>1279838</v>
      </c>
      <c r="D13" s="2" t="s">
        <v>46</v>
      </c>
      <c r="E13" s="3" t="s">
        <v>41</v>
      </c>
      <c r="F13" s="3" t="s">
        <v>9</v>
      </c>
      <c r="G13" s="3" t="s">
        <v>42</v>
      </c>
      <c r="H13" s="3"/>
      <c r="I13" s="3">
        <v>1</v>
      </c>
      <c r="J13" s="3">
        <v>2</v>
      </c>
      <c r="K13" s="2">
        <v>2</v>
      </c>
      <c r="L13" s="2">
        <v>2</v>
      </c>
      <c r="M13" s="2">
        <v>1</v>
      </c>
      <c r="N13" s="2">
        <v>8</v>
      </c>
      <c r="O13" s="2" t="s">
        <v>46</v>
      </c>
      <c r="P13" s="2">
        <v>5</v>
      </c>
      <c r="Q13" s="2">
        <v>40</v>
      </c>
      <c r="R13" s="2">
        <v>0</v>
      </c>
      <c r="S13" s="2">
        <v>0</v>
      </c>
    </row>
    <row r="14" spans="1:19">
      <c r="A14" s="2" t="s">
        <v>8</v>
      </c>
      <c r="B14" s="2" t="s">
        <v>27</v>
      </c>
      <c r="C14" s="2">
        <v>1279839</v>
      </c>
      <c r="D14" s="2" t="s">
        <v>47</v>
      </c>
      <c r="E14" s="3" t="s">
        <v>41</v>
      </c>
      <c r="F14" s="3" t="s">
        <v>9</v>
      </c>
      <c r="G14" s="3" t="s">
        <v>42</v>
      </c>
      <c r="H14" s="3"/>
      <c r="I14" s="3">
        <v>1</v>
      </c>
      <c r="J14" s="3">
        <v>2</v>
      </c>
      <c r="K14" s="2">
        <v>2</v>
      </c>
      <c r="L14" s="2">
        <v>2</v>
      </c>
      <c r="M14" s="2">
        <v>1</v>
      </c>
      <c r="N14" s="2">
        <v>8</v>
      </c>
      <c r="O14" s="2" t="s">
        <v>47</v>
      </c>
      <c r="P14" s="2">
        <v>1</v>
      </c>
      <c r="Q14" s="2">
        <v>8</v>
      </c>
      <c r="R14" s="2">
        <v>0</v>
      </c>
      <c r="S14" s="2">
        <v>0</v>
      </c>
    </row>
    <row r="15" spans="1:19">
      <c r="A15" s="2" t="s">
        <v>8</v>
      </c>
      <c r="B15" s="2" t="s">
        <v>27</v>
      </c>
      <c r="C15" s="2">
        <v>1279840</v>
      </c>
      <c r="D15" s="2" t="s">
        <v>48</v>
      </c>
      <c r="E15" s="3" t="s">
        <v>41</v>
      </c>
      <c r="F15" s="3" t="s">
        <v>9</v>
      </c>
      <c r="G15" s="3" t="s">
        <v>42</v>
      </c>
      <c r="H15" s="3"/>
      <c r="I15" s="3">
        <v>1</v>
      </c>
      <c r="J15" s="3">
        <v>2</v>
      </c>
      <c r="K15" s="2">
        <v>2</v>
      </c>
      <c r="L15" s="2">
        <v>2</v>
      </c>
      <c r="M15" s="2">
        <v>1</v>
      </c>
      <c r="N15" s="2">
        <v>8</v>
      </c>
      <c r="O15" s="2" t="s">
        <v>48</v>
      </c>
      <c r="P15" s="2">
        <v>4</v>
      </c>
      <c r="Q15" s="2">
        <v>32</v>
      </c>
      <c r="R15" s="2">
        <v>0</v>
      </c>
      <c r="S15" s="2">
        <v>0</v>
      </c>
    </row>
    <row r="16" spans="1:19">
      <c r="A16" s="2" t="s">
        <v>8</v>
      </c>
      <c r="B16" s="2" t="s">
        <v>27</v>
      </c>
      <c r="C16" s="2">
        <v>1279841</v>
      </c>
      <c r="D16" s="2" t="s">
        <v>49</v>
      </c>
      <c r="E16" s="3" t="s">
        <v>41</v>
      </c>
      <c r="F16" s="3" t="s">
        <v>9</v>
      </c>
      <c r="G16" s="3" t="s">
        <v>42</v>
      </c>
      <c r="H16" s="3"/>
      <c r="I16" s="3">
        <v>1</v>
      </c>
      <c r="J16" s="3">
        <v>2</v>
      </c>
      <c r="K16" s="2">
        <v>2</v>
      </c>
      <c r="L16" s="2">
        <v>2</v>
      </c>
      <c r="M16" s="2">
        <v>1</v>
      </c>
      <c r="N16" s="2">
        <v>8</v>
      </c>
      <c r="O16" s="2" t="s">
        <v>49</v>
      </c>
      <c r="P16" s="2">
        <v>7</v>
      </c>
      <c r="Q16" s="2">
        <v>56</v>
      </c>
      <c r="R16" s="2">
        <v>0</v>
      </c>
      <c r="S16" s="2">
        <v>0</v>
      </c>
    </row>
    <row r="17" spans="1:19">
      <c r="A17" s="2" t="s">
        <v>8</v>
      </c>
      <c r="B17" s="2" t="s">
        <v>27</v>
      </c>
      <c r="C17" s="2">
        <v>1279842</v>
      </c>
      <c r="D17" s="2" t="s">
        <v>50</v>
      </c>
      <c r="E17" s="3" t="s">
        <v>41</v>
      </c>
      <c r="F17" s="3" t="s">
        <v>9</v>
      </c>
      <c r="G17" s="3" t="s">
        <v>42</v>
      </c>
      <c r="H17" s="3"/>
      <c r="I17" s="3">
        <v>1</v>
      </c>
      <c r="J17" s="3">
        <v>2</v>
      </c>
      <c r="K17" s="2">
        <v>2</v>
      </c>
      <c r="L17" s="2">
        <v>2</v>
      </c>
      <c r="M17" s="2">
        <v>1</v>
      </c>
      <c r="N17" s="2">
        <v>8</v>
      </c>
      <c r="O17" s="2" t="s">
        <v>50</v>
      </c>
      <c r="P17" s="2">
        <v>1</v>
      </c>
      <c r="Q17" s="2">
        <v>8</v>
      </c>
      <c r="R17" s="2">
        <v>0</v>
      </c>
      <c r="S17" s="2">
        <v>0</v>
      </c>
    </row>
    <row r="18" spans="1:19">
      <c r="A18" s="2" t="s">
        <v>8</v>
      </c>
      <c r="B18" s="2" t="s">
        <v>27</v>
      </c>
      <c r="C18" s="2">
        <v>1279843</v>
      </c>
      <c r="D18" s="2" t="s">
        <v>51</v>
      </c>
      <c r="E18" s="3" t="s">
        <v>41</v>
      </c>
      <c r="F18" s="3" t="s">
        <v>9</v>
      </c>
      <c r="G18" s="3" t="s">
        <v>42</v>
      </c>
      <c r="H18" s="3"/>
      <c r="I18" s="3">
        <v>1</v>
      </c>
      <c r="J18" s="3">
        <v>2</v>
      </c>
      <c r="K18" s="2">
        <v>2</v>
      </c>
      <c r="L18" s="2">
        <v>2</v>
      </c>
      <c r="M18" s="2">
        <v>1</v>
      </c>
      <c r="N18" s="2">
        <v>8</v>
      </c>
      <c r="O18" s="2" t="s">
        <v>51</v>
      </c>
      <c r="P18" s="2">
        <v>1</v>
      </c>
      <c r="Q18" s="2">
        <v>8</v>
      </c>
      <c r="R18" s="2">
        <v>0</v>
      </c>
      <c r="S18" s="2">
        <v>0</v>
      </c>
    </row>
    <row r="19" spans="1:19">
      <c r="A19" s="2" t="s">
        <v>8</v>
      </c>
      <c r="B19" s="2" t="s">
        <v>27</v>
      </c>
      <c r="C19" s="2">
        <v>1279851</v>
      </c>
      <c r="D19" s="2" t="s">
        <v>52</v>
      </c>
      <c r="E19" s="3" t="s">
        <v>41</v>
      </c>
      <c r="F19" s="3" t="s">
        <v>9</v>
      </c>
      <c r="G19" s="3" t="s">
        <v>53</v>
      </c>
      <c r="H19" s="3"/>
      <c r="I19" s="3">
        <v>1</v>
      </c>
      <c r="J19" s="3">
        <v>2</v>
      </c>
      <c r="K19" s="2">
        <v>2</v>
      </c>
      <c r="L19" s="2">
        <v>2</v>
      </c>
      <c r="M19" s="2">
        <v>1</v>
      </c>
      <c r="N19" s="2">
        <v>8</v>
      </c>
      <c r="O19" s="2" t="s">
        <v>52</v>
      </c>
      <c r="P19" s="2">
        <v>25</v>
      </c>
      <c r="Q19" s="2">
        <v>200</v>
      </c>
      <c r="R19" s="2">
        <v>0</v>
      </c>
      <c r="S19" s="2">
        <v>0</v>
      </c>
    </row>
    <row r="22" spans="1:40">
      <c r="A22" s="1" t="s">
        <v>54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 t="s">
        <v>0</v>
      </c>
      <c r="B23" s="1" t="s">
        <v>15</v>
      </c>
      <c r="C23" s="1" t="s">
        <v>16</v>
      </c>
      <c r="D23" s="1" t="s">
        <v>17</v>
      </c>
      <c r="E23" s="1" t="s">
        <v>18</v>
      </c>
      <c r="F23" s="1" t="s">
        <v>1</v>
      </c>
      <c r="G23" s="1" t="s">
        <v>19</v>
      </c>
      <c r="H23" s="1" t="s">
        <v>20</v>
      </c>
      <c r="I23" s="1">
        <v>36</v>
      </c>
      <c r="J23" s="1">
        <v>37</v>
      </c>
      <c r="K23" s="1">
        <v>38</v>
      </c>
      <c r="L23" s="1">
        <v>39</v>
      </c>
      <c r="M23" s="1">
        <v>40</v>
      </c>
      <c r="N23" s="1" t="s">
        <v>22</v>
      </c>
      <c r="O23" s="10" t="s">
        <v>2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="4" customFormat="1" spans="1:15">
      <c r="A24" s="6" t="s">
        <v>8</v>
      </c>
      <c r="B24" s="6" t="s">
        <v>27</v>
      </c>
      <c r="C24" s="6">
        <v>1279833</v>
      </c>
      <c r="D24" s="6" t="s">
        <v>28</v>
      </c>
      <c r="E24" s="7" t="s">
        <v>29</v>
      </c>
      <c r="F24" s="7" t="s">
        <v>9</v>
      </c>
      <c r="G24" s="7" t="s">
        <v>30</v>
      </c>
      <c r="H24" s="7"/>
      <c r="I24" s="7">
        <v>9</v>
      </c>
      <c r="J24" s="7">
        <v>18</v>
      </c>
      <c r="K24" s="6">
        <v>18</v>
      </c>
      <c r="L24" s="6">
        <v>18</v>
      </c>
      <c r="M24" s="6">
        <v>9</v>
      </c>
      <c r="N24" s="6" t="s">
        <v>28</v>
      </c>
      <c r="O24" s="11" t="s">
        <v>10</v>
      </c>
    </row>
    <row r="25" spans="1:15">
      <c r="A25" s="2" t="s">
        <v>8</v>
      </c>
      <c r="B25" s="2" t="s">
        <v>27</v>
      </c>
      <c r="C25" s="2">
        <v>1279844</v>
      </c>
      <c r="D25" s="2" t="s">
        <v>31</v>
      </c>
      <c r="E25" s="3" t="s">
        <v>32</v>
      </c>
      <c r="F25" s="3" t="s">
        <v>9</v>
      </c>
      <c r="G25" s="3" t="s">
        <v>33</v>
      </c>
      <c r="H25" s="3"/>
      <c r="I25" s="3">
        <v>11</v>
      </c>
      <c r="J25" s="3">
        <v>22</v>
      </c>
      <c r="K25" s="2">
        <v>22</v>
      </c>
      <c r="L25" s="2">
        <v>22</v>
      </c>
      <c r="M25" s="2">
        <v>11</v>
      </c>
      <c r="N25" s="2" t="s">
        <v>31</v>
      </c>
      <c r="O25" s="12" t="s">
        <v>12</v>
      </c>
    </row>
    <row r="26" spans="1:15">
      <c r="A26" s="2" t="s">
        <v>8</v>
      </c>
      <c r="B26" s="2" t="s">
        <v>27</v>
      </c>
      <c r="C26" s="2">
        <v>1279845</v>
      </c>
      <c r="D26" s="2" t="s">
        <v>34</v>
      </c>
      <c r="E26" s="3" t="s">
        <v>32</v>
      </c>
      <c r="F26" s="3" t="s">
        <v>9</v>
      </c>
      <c r="G26" s="3" t="s">
        <v>33</v>
      </c>
      <c r="H26" s="3"/>
      <c r="I26" s="3">
        <v>13</v>
      </c>
      <c r="J26" s="3">
        <v>26</v>
      </c>
      <c r="K26" s="2">
        <v>26</v>
      </c>
      <c r="L26" s="2">
        <v>26</v>
      </c>
      <c r="M26" s="2">
        <v>13</v>
      </c>
      <c r="N26" s="2" t="s">
        <v>34</v>
      </c>
      <c r="O26" s="12" t="s">
        <v>12</v>
      </c>
    </row>
    <row r="27" spans="1:15">
      <c r="A27" s="2" t="s">
        <v>8</v>
      </c>
      <c r="B27" s="2" t="s">
        <v>27</v>
      </c>
      <c r="C27" s="2">
        <v>1279846</v>
      </c>
      <c r="D27" s="2" t="s">
        <v>35</v>
      </c>
      <c r="E27" s="3" t="s">
        <v>32</v>
      </c>
      <c r="F27" s="3" t="s">
        <v>9</v>
      </c>
      <c r="G27" s="3" t="s">
        <v>33</v>
      </c>
      <c r="H27" s="3"/>
      <c r="I27" s="3">
        <v>11</v>
      </c>
      <c r="J27" s="3">
        <v>22</v>
      </c>
      <c r="K27" s="2">
        <v>22</v>
      </c>
      <c r="L27" s="2">
        <v>22</v>
      </c>
      <c r="M27" s="2">
        <v>11</v>
      </c>
      <c r="N27" s="2" t="s">
        <v>35</v>
      </c>
      <c r="O27" s="12" t="s">
        <v>12</v>
      </c>
    </row>
    <row r="28" s="4" customFormat="1" spans="1:15">
      <c r="A28" s="6" t="s">
        <v>8</v>
      </c>
      <c r="B28" s="6" t="s">
        <v>27</v>
      </c>
      <c r="C28" s="6">
        <v>1279847</v>
      </c>
      <c r="D28" s="6" t="s">
        <v>36</v>
      </c>
      <c r="E28" s="7" t="s">
        <v>29</v>
      </c>
      <c r="F28" s="7" t="s">
        <v>9</v>
      </c>
      <c r="G28" s="7" t="s">
        <v>37</v>
      </c>
      <c r="H28" s="7"/>
      <c r="I28" s="7">
        <v>5</v>
      </c>
      <c r="J28" s="7">
        <v>10</v>
      </c>
      <c r="K28" s="6">
        <v>10</v>
      </c>
      <c r="L28" s="6">
        <v>10</v>
      </c>
      <c r="M28" s="6">
        <v>5</v>
      </c>
      <c r="N28" s="6" t="s">
        <v>36</v>
      </c>
      <c r="O28" s="11" t="s">
        <v>10</v>
      </c>
    </row>
    <row r="29" s="4" customFormat="1" spans="1:15">
      <c r="A29" s="6" t="s">
        <v>8</v>
      </c>
      <c r="B29" s="6" t="s">
        <v>27</v>
      </c>
      <c r="C29" s="6">
        <v>1279849</v>
      </c>
      <c r="D29" s="6" t="s">
        <v>38</v>
      </c>
      <c r="E29" s="7" t="s">
        <v>29</v>
      </c>
      <c r="F29" s="7" t="s">
        <v>9</v>
      </c>
      <c r="G29" s="7" t="s">
        <v>39</v>
      </c>
      <c r="H29" s="7"/>
      <c r="I29" s="7">
        <v>5</v>
      </c>
      <c r="J29" s="7">
        <v>10</v>
      </c>
      <c r="K29" s="6">
        <v>10</v>
      </c>
      <c r="L29" s="6">
        <v>10</v>
      </c>
      <c r="M29" s="6">
        <v>5</v>
      </c>
      <c r="N29" s="6" t="s">
        <v>38</v>
      </c>
      <c r="O29" s="11" t="s">
        <v>10</v>
      </c>
    </row>
    <row r="30" spans="1:15">
      <c r="A30" s="2" t="s">
        <v>8</v>
      </c>
      <c r="B30" s="2" t="s">
        <v>27</v>
      </c>
      <c r="C30" s="2">
        <v>1279834</v>
      </c>
      <c r="D30" s="2" t="s">
        <v>40</v>
      </c>
      <c r="E30" s="3" t="s">
        <v>41</v>
      </c>
      <c r="F30" s="3" t="s">
        <v>9</v>
      </c>
      <c r="G30" s="3" t="s">
        <v>42</v>
      </c>
      <c r="H30" s="3"/>
      <c r="I30" s="3">
        <v>4</v>
      </c>
      <c r="J30" s="3">
        <v>8</v>
      </c>
      <c r="K30" s="2">
        <v>8</v>
      </c>
      <c r="L30" s="2">
        <v>8</v>
      </c>
      <c r="M30" s="2">
        <v>4</v>
      </c>
      <c r="N30" s="2" t="s">
        <v>40</v>
      </c>
      <c r="O30" s="12" t="s">
        <v>12</v>
      </c>
    </row>
    <row r="31" spans="1:15">
      <c r="A31" s="2" t="s">
        <v>8</v>
      </c>
      <c r="B31" s="2" t="s">
        <v>27</v>
      </c>
      <c r="C31" s="2">
        <v>1279835</v>
      </c>
      <c r="D31" s="2" t="s">
        <v>43</v>
      </c>
      <c r="E31" s="3" t="s">
        <v>41</v>
      </c>
      <c r="F31" s="3" t="s">
        <v>9</v>
      </c>
      <c r="G31" s="3" t="s">
        <v>42</v>
      </c>
      <c r="H31" s="3"/>
      <c r="I31" s="3">
        <v>3</v>
      </c>
      <c r="J31" s="3">
        <v>6</v>
      </c>
      <c r="K31" s="2">
        <v>6</v>
      </c>
      <c r="L31" s="2">
        <v>6</v>
      </c>
      <c r="M31" s="2">
        <v>3</v>
      </c>
      <c r="N31" s="2" t="s">
        <v>43</v>
      </c>
      <c r="O31" s="12" t="s">
        <v>12</v>
      </c>
    </row>
    <row r="32" spans="1:15">
      <c r="A32" s="2" t="s">
        <v>8</v>
      </c>
      <c r="B32" s="2" t="s">
        <v>27</v>
      </c>
      <c r="C32" s="2">
        <v>1279836</v>
      </c>
      <c r="D32" s="2" t="s">
        <v>44</v>
      </c>
      <c r="E32" s="3" t="s">
        <v>41</v>
      </c>
      <c r="F32" s="3" t="s">
        <v>9</v>
      </c>
      <c r="G32" s="3" t="s">
        <v>42</v>
      </c>
      <c r="H32" s="3"/>
      <c r="I32" s="3">
        <v>2</v>
      </c>
      <c r="J32" s="3">
        <v>4</v>
      </c>
      <c r="K32" s="2">
        <v>4</v>
      </c>
      <c r="L32" s="2">
        <v>4</v>
      </c>
      <c r="M32" s="2">
        <v>2</v>
      </c>
      <c r="N32" s="2" t="s">
        <v>44</v>
      </c>
      <c r="O32" s="12" t="s">
        <v>12</v>
      </c>
    </row>
    <row r="33" spans="1:15">
      <c r="A33" s="2" t="s">
        <v>8</v>
      </c>
      <c r="B33" s="2" t="s">
        <v>27</v>
      </c>
      <c r="C33" s="2">
        <v>1279837</v>
      </c>
      <c r="D33" s="2" t="s">
        <v>45</v>
      </c>
      <c r="E33" s="3" t="s">
        <v>41</v>
      </c>
      <c r="F33" s="3" t="s">
        <v>9</v>
      </c>
      <c r="G33" s="3" t="s">
        <v>42</v>
      </c>
      <c r="H33" s="3"/>
      <c r="I33" s="3">
        <v>2</v>
      </c>
      <c r="J33" s="3">
        <v>4</v>
      </c>
      <c r="K33" s="2">
        <v>4</v>
      </c>
      <c r="L33" s="2">
        <v>4</v>
      </c>
      <c r="M33" s="2">
        <v>2</v>
      </c>
      <c r="N33" s="2" t="s">
        <v>45</v>
      </c>
      <c r="O33" s="12" t="s">
        <v>12</v>
      </c>
    </row>
    <row r="34" spans="1:15">
      <c r="A34" s="2" t="s">
        <v>8</v>
      </c>
      <c r="B34" s="2" t="s">
        <v>27</v>
      </c>
      <c r="C34" s="2">
        <v>1279838</v>
      </c>
      <c r="D34" s="2" t="s">
        <v>46</v>
      </c>
      <c r="E34" s="3" t="s">
        <v>41</v>
      </c>
      <c r="F34" s="3" t="s">
        <v>9</v>
      </c>
      <c r="G34" s="3" t="s">
        <v>42</v>
      </c>
      <c r="H34" s="3"/>
      <c r="I34" s="3">
        <v>5</v>
      </c>
      <c r="J34" s="3">
        <v>10</v>
      </c>
      <c r="K34" s="2">
        <v>10</v>
      </c>
      <c r="L34" s="2">
        <v>10</v>
      </c>
      <c r="M34" s="2">
        <v>5</v>
      </c>
      <c r="N34" s="2" t="s">
        <v>46</v>
      </c>
      <c r="O34" s="12" t="s">
        <v>12</v>
      </c>
    </row>
    <row r="35" spans="1:15">
      <c r="A35" s="2" t="s">
        <v>8</v>
      </c>
      <c r="B35" s="2" t="s">
        <v>27</v>
      </c>
      <c r="C35" s="2">
        <v>1279839</v>
      </c>
      <c r="D35" s="2" t="s">
        <v>47</v>
      </c>
      <c r="E35" s="3" t="s">
        <v>41</v>
      </c>
      <c r="F35" s="3" t="s">
        <v>9</v>
      </c>
      <c r="G35" s="3" t="s">
        <v>42</v>
      </c>
      <c r="H35" s="3"/>
      <c r="I35" s="3">
        <v>1</v>
      </c>
      <c r="J35" s="3">
        <v>2</v>
      </c>
      <c r="K35" s="2">
        <v>2</v>
      </c>
      <c r="L35" s="2">
        <v>2</v>
      </c>
      <c r="M35" s="2">
        <v>1</v>
      </c>
      <c r="N35" s="2" t="s">
        <v>47</v>
      </c>
      <c r="O35" s="12" t="s">
        <v>12</v>
      </c>
    </row>
    <row r="36" spans="1:15">
      <c r="A36" s="2" t="s">
        <v>8</v>
      </c>
      <c r="B36" s="2" t="s">
        <v>27</v>
      </c>
      <c r="C36" s="2">
        <v>1279840</v>
      </c>
      <c r="D36" s="2" t="s">
        <v>48</v>
      </c>
      <c r="E36" s="3" t="s">
        <v>41</v>
      </c>
      <c r="F36" s="3" t="s">
        <v>9</v>
      </c>
      <c r="G36" s="3" t="s">
        <v>42</v>
      </c>
      <c r="H36" s="3"/>
      <c r="I36" s="3">
        <v>4</v>
      </c>
      <c r="J36" s="3">
        <v>8</v>
      </c>
      <c r="K36" s="2">
        <v>8</v>
      </c>
      <c r="L36" s="2">
        <v>8</v>
      </c>
      <c r="M36" s="2">
        <v>4</v>
      </c>
      <c r="N36" s="2" t="s">
        <v>48</v>
      </c>
      <c r="O36" s="12" t="s">
        <v>12</v>
      </c>
    </row>
    <row r="37" spans="1:15">
      <c r="A37" s="2" t="s">
        <v>8</v>
      </c>
      <c r="B37" s="2" t="s">
        <v>27</v>
      </c>
      <c r="C37" s="2">
        <v>1279841</v>
      </c>
      <c r="D37" s="2" t="s">
        <v>49</v>
      </c>
      <c r="E37" s="3" t="s">
        <v>41</v>
      </c>
      <c r="F37" s="3" t="s">
        <v>9</v>
      </c>
      <c r="G37" s="3" t="s">
        <v>42</v>
      </c>
      <c r="H37" s="3"/>
      <c r="I37" s="3">
        <v>7</v>
      </c>
      <c r="J37" s="3">
        <v>14</v>
      </c>
      <c r="K37" s="2">
        <v>14</v>
      </c>
      <c r="L37" s="2">
        <v>14</v>
      </c>
      <c r="M37" s="2">
        <v>7</v>
      </c>
      <c r="N37" s="2" t="s">
        <v>49</v>
      </c>
      <c r="O37" s="12" t="s">
        <v>12</v>
      </c>
    </row>
    <row r="38" spans="1:15">
      <c r="A38" s="2" t="s">
        <v>8</v>
      </c>
      <c r="B38" s="2" t="s">
        <v>27</v>
      </c>
      <c r="C38" s="2">
        <v>1279842</v>
      </c>
      <c r="D38" s="2" t="s">
        <v>50</v>
      </c>
      <c r="E38" s="3" t="s">
        <v>41</v>
      </c>
      <c r="F38" s="3" t="s">
        <v>9</v>
      </c>
      <c r="G38" s="3" t="s">
        <v>42</v>
      </c>
      <c r="H38" s="3"/>
      <c r="I38" s="3">
        <v>1</v>
      </c>
      <c r="J38" s="3">
        <v>2</v>
      </c>
      <c r="K38" s="2">
        <v>2</v>
      </c>
      <c r="L38" s="2">
        <v>2</v>
      </c>
      <c r="M38" s="2">
        <v>1</v>
      </c>
      <c r="N38" s="2" t="s">
        <v>50</v>
      </c>
      <c r="O38" s="12" t="s">
        <v>12</v>
      </c>
    </row>
    <row r="39" spans="1:15">
      <c r="A39" s="2" t="s">
        <v>8</v>
      </c>
      <c r="B39" s="2" t="s">
        <v>27</v>
      </c>
      <c r="C39" s="2">
        <v>1279843</v>
      </c>
      <c r="D39" s="2" t="s">
        <v>51</v>
      </c>
      <c r="E39" s="3" t="s">
        <v>41</v>
      </c>
      <c r="F39" s="3" t="s">
        <v>9</v>
      </c>
      <c r="G39" s="3" t="s">
        <v>42</v>
      </c>
      <c r="H39" s="3"/>
      <c r="I39" s="3">
        <v>1</v>
      </c>
      <c r="J39" s="3">
        <v>2</v>
      </c>
      <c r="K39" s="2">
        <v>2</v>
      </c>
      <c r="L39" s="2">
        <v>2</v>
      </c>
      <c r="M39" s="2">
        <v>1</v>
      </c>
      <c r="N39" s="2" t="s">
        <v>51</v>
      </c>
      <c r="O39" s="12" t="s">
        <v>12</v>
      </c>
    </row>
    <row r="40" s="5" customFormat="1" spans="1:15">
      <c r="A40" s="8" t="s">
        <v>8</v>
      </c>
      <c r="B40" s="8" t="s">
        <v>27</v>
      </c>
      <c r="C40" s="8">
        <v>1279851</v>
      </c>
      <c r="D40" s="8" t="s">
        <v>52</v>
      </c>
      <c r="E40" s="9" t="s">
        <v>41</v>
      </c>
      <c r="F40" s="9" t="s">
        <v>9</v>
      </c>
      <c r="G40" s="9" t="s">
        <v>53</v>
      </c>
      <c r="H40" s="9"/>
      <c r="I40" s="9">
        <v>25</v>
      </c>
      <c r="J40" s="9">
        <v>50</v>
      </c>
      <c r="K40" s="8">
        <v>50</v>
      </c>
      <c r="L40" s="8">
        <v>50</v>
      </c>
      <c r="M40" s="8">
        <v>25</v>
      </c>
      <c r="N40" s="8" t="s">
        <v>52</v>
      </c>
      <c r="O40" s="13" t="s">
        <v>11</v>
      </c>
    </row>
    <row r="41" spans="9:13">
      <c r="I41">
        <f>SUM(I24:I40)</f>
        <v>109</v>
      </c>
      <c r="J41">
        <f>SUM(J24:J40)</f>
        <v>218</v>
      </c>
      <c r="K41">
        <f>SUM(K24:K40)</f>
        <v>218</v>
      </c>
      <c r="L41">
        <f>SUM(L24:L40)</f>
        <v>218</v>
      </c>
      <c r="M41">
        <f>SUM(M24:M40)</f>
        <v>109</v>
      </c>
    </row>
    <row r="42" spans="9:13">
      <c r="I42" s="14">
        <v>36</v>
      </c>
      <c r="J42" s="14">
        <v>37</v>
      </c>
      <c r="K42" s="14">
        <v>38</v>
      </c>
      <c r="L42" s="14">
        <v>39</v>
      </c>
      <c r="M42" s="14">
        <v>40</v>
      </c>
    </row>
    <row r="43" spans="9:13">
      <c r="I43" s="15">
        <f>I41*2</f>
        <v>218</v>
      </c>
      <c r="J43" s="15">
        <f>J41*2</f>
        <v>436</v>
      </c>
      <c r="K43" s="15">
        <f>K41*2</f>
        <v>436</v>
      </c>
      <c r="L43" s="15">
        <f>L41*2</f>
        <v>436</v>
      </c>
      <c r="M43" s="15">
        <f>M41*2</f>
        <v>218</v>
      </c>
    </row>
  </sheetData>
  <mergeCells count="2">
    <mergeCell ref="A1:R1"/>
    <mergeCell ref="A22:N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4.6" customWidth="1"/>
    <col min="5" max="5" width="22.6727272727273" customWidth="1"/>
    <col min="6" max="6" width="16.7090909090909" customWidth="1"/>
    <col min="7" max="7" width="19" customWidth="1"/>
    <col min="8" max="8" width="11.9545454545455" customWidth="1"/>
    <col min="9" max="13" width="9.13636363636364" customWidth="1"/>
    <col min="14" max="15" width="16.4636363636364" customWidth="1"/>
    <col min="16" max="16" width="12.2" customWidth="1"/>
    <col min="17" max="17" width="19.7272727272727" customWidth="1"/>
    <col min="18" max="18" width="24.6545454545455" customWidth="1"/>
    <col min="19" max="19" width="23.7909090909091" customWidth="1"/>
    <col min="20" max="40" width="9.13636363636364" customWidth="1"/>
  </cols>
  <sheetData>
    <row r="1" spans="1:40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56</v>
      </c>
      <c r="B2" s="1" t="s">
        <v>57</v>
      </c>
      <c r="C2" s="1" t="s">
        <v>58</v>
      </c>
      <c r="D2" s="1" t="s">
        <v>17</v>
      </c>
      <c r="E2" s="1" t="s">
        <v>59</v>
      </c>
      <c r="F2" s="1" t="s">
        <v>60</v>
      </c>
      <c r="G2" s="1" t="s">
        <v>61</v>
      </c>
      <c r="H2" s="1" t="s">
        <v>62</v>
      </c>
      <c r="I2" s="1">
        <v>36</v>
      </c>
      <c r="J2" s="1">
        <v>37</v>
      </c>
      <c r="K2" s="1">
        <v>38</v>
      </c>
      <c r="L2" s="1">
        <v>39</v>
      </c>
      <c r="M2" s="1">
        <v>40</v>
      </c>
      <c r="N2" s="1" t="s">
        <v>63</v>
      </c>
      <c r="O2" s="1" t="s">
        <v>64</v>
      </c>
      <c r="P2" s="1" t="s">
        <v>65</v>
      </c>
      <c r="Q2" s="1" t="s">
        <v>66</v>
      </c>
      <c r="R2" s="1" t="s">
        <v>67</v>
      </c>
      <c r="S2" s="1" t="s">
        <v>68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9">
      <c r="A3" s="2" t="s">
        <v>8</v>
      </c>
      <c r="B3" s="2" t="s">
        <v>27</v>
      </c>
      <c r="C3" s="2">
        <v>1279833</v>
      </c>
      <c r="D3" s="2" t="s">
        <v>28</v>
      </c>
      <c r="E3" s="3" t="s">
        <v>29</v>
      </c>
      <c r="F3" s="3" t="s">
        <v>9</v>
      </c>
      <c r="G3" s="3" t="s">
        <v>30</v>
      </c>
      <c r="H3" s="3"/>
      <c r="I3" s="3">
        <v>1</v>
      </c>
      <c r="J3" s="3">
        <v>2</v>
      </c>
      <c r="K3" s="2">
        <v>2</v>
      </c>
      <c r="L3" s="2">
        <v>2</v>
      </c>
      <c r="M3" s="2">
        <v>1</v>
      </c>
      <c r="N3" s="2">
        <v>8</v>
      </c>
      <c r="O3" s="2" t="s">
        <v>28</v>
      </c>
      <c r="P3" s="2">
        <v>9</v>
      </c>
      <c r="Q3" s="2">
        <v>72</v>
      </c>
      <c r="R3" s="2">
        <v>0</v>
      </c>
      <c r="S3" s="2">
        <v>0</v>
      </c>
    </row>
    <row r="4" spans="1:19">
      <c r="A4" s="2" t="s">
        <v>8</v>
      </c>
      <c r="B4" s="2" t="s">
        <v>27</v>
      </c>
      <c r="C4" s="2">
        <v>1279844</v>
      </c>
      <c r="D4" s="2" t="s">
        <v>31</v>
      </c>
      <c r="E4" s="3" t="s">
        <v>32</v>
      </c>
      <c r="F4" s="3" t="s">
        <v>9</v>
      </c>
      <c r="G4" s="3" t="s">
        <v>33</v>
      </c>
      <c r="H4" s="3"/>
      <c r="I4" s="3">
        <v>1</v>
      </c>
      <c r="J4" s="3">
        <v>2</v>
      </c>
      <c r="K4" s="2">
        <v>2</v>
      </c>
      <c r="L4" s="2">
        <v>2</v>
      </c>
      <c r="M4" s="2">
        <v>1</v>
      </c>
      <c r="N4" s="2">
        <v>8</v>
      </c>
      <c r="O4" s="2" t="s">
        <v>31</v>
      </c>
      <c r="P4" s="2">
        <v>11</v>
      </c>
      <c r="Q4" s="2">
        <v>88</v>
      </c>
      <c r="R4" s="2">
        <v>0</v>
      </c>
      <c r="S4" s="2">
        <v>0</v>
      </c>
    </row>
    <row r="5" spans="1:19">
      <c r="A5" s="2" t="s">
        <v>8</v>
      </c>
      <c r="B5" s="2" t="s">
        <v>27</v>
      </c>
      <c r="C5" s="2">
        <v>1279845</v>
      </c>
      <c r="D5" s="2" t="s">
        <v>34</v>
      </c>
      <c r="E5" s="3" t="s">
        <v>32</v>
      </c>
      <c r="F5" s="3" t="s">
        <v>9</v>
      </c>
      <c r="G5" s="3" t="s">
        <v>33</v>
      </c>
      <c r="H5" s="3"/>
      <c r="I5" s="3">
        <v>1</v>
      </c>
      <c r="J5" s="3">
        <v>2</v>
      </c>
      <c r="K5" s="2">
        <v>2</v>
      </c>
      <c r="L5" s="2">
        <v>2</v>
      </c>
      <c r="M5" s="2">
        <v>1</v>
      </c>
      <c r="N5" s="2">
        <v>8</v>
      </c>
      <c r="O5" s="2" t="s">
        <v>34</v>
      </c>
      <c r="P5" s="2">
        <v>13</v>
      </c>
      <c r="Q5" s="2">
        <v>104</v>
      </c>
      <c r="R5" s="2">
        <v>0</v>
      </c>
      <c r="S5" s="2">
        <v>0</v>
      </c>
    </row>
    <row r="6" spans="1:19">
      <c r="A6" s="2" t="s">
        <v>8</v>
      </c>
      <c r="B6" s="2" t="s">
        <v>27</v>
      </c>
      <c r="C6" s="2">
        <v>1279846</v>
      </c>
      <c r="D6" s="2" t="s">
        <v>35</v>
      </c>
      <c r="E6" s="3" t="s">
        <v>32</v>
      </c>
      <c r="F6" s="3" t="s">
        <v>9</v>
      </c>
      <c r="G6" s="3" t="s">
        <v>33</v>
      </c>
      <c r="H6" s="3"/>
      <c r="I6" s="3">
        <v>1</v>
      </c>
      <c r="J6" s="3">
        <v>2</v>
      </c>
      <c r="K6" s="2">
        <v>2</v>
      </c>
      <c r="L6" s="2">
        <v>2</v>
      </c>
      <c r="M6" s="2">
        <v>1</v>
      </c>
      <c r="N6" s="2">
        <v>8</v>
      </c>
      <c r="O6" s="2" t="s">
        <v>35</v>
      </c>
      <c r="P6" s="2">
        <v>11</v>
      </c>
      <c r="Q6" s="2">
        <v>88</v>
      </c>
      <c r="R6" s="2">
        <v>0</v>
      </c>
      <c r="S6" s="2">
        <v>0</v>
      </c>
    </row>
    <row r="7" spans="1:19">
      <c r="A7" s="2" t="s">
        <v>8</v>
      </c>
      <c r="B7" s="2" t="s">
        <v>27</v>
      </c>
      <c r="C7" s="2">
        <v>1279847</v>
      </c>
      <c r="D7" s="2" t="s">
        <v>36</v>
      </c>
      <c r="E7" s="3" t="s">
        <v>29</v>
      </c>
      <c r="F7" s="3" t="s">
        <v>9</v>
      </c>
      <c r="G7" s="3" t="s">
        <v>37</v>
      </c>
      <c r="H7" s="3"/>
      <c r="I7" s="3">
        <v>1</v>
      </c>
      <c r="J7" s="3">
        <v>2</v>
      </c>
      <c r="K7" s="2">
        <v>2</v>
      </c>
      <c r="L7" s="2">
        <v>2</v>
      </c>
      <c r="M7" s="2">
        <v>1</v>
      </c>
      <c r="N7" s="2">
        <v>8</v>
      </c>
      <c r="O7" s="2" t="s">
        <v>36</v>
      </c>
      <c r="P7" s="2">
        <v>5</v>
      </c>
      <c r="Q7" s="2">
        <v>40</v>
      </c>
      <c r="R7" s="2">
        <v>0</v>
      </c>
      <c r="S7" s="2">
        <v>0</v>
      </c>
    </row>
    <row r="8" spans="1:19">
      <c r="A8" s="2" t="s">
        <v>8</v>
      </c>
      <c r="B8" s="2" t="s">
        <v>27</v>
      </c>
      <c r="C8" s="2">
        <v>1279849</v>
      </c>
      <c r="D8" s="2" t="s">
        <v>38</v>
      </c>
      <c r="E8" s="3" t="s">
        <v>29</v>
      </c>
      <c r="F8" s="3" t="s">
        <v>9</v>
      </c>
      <c r="G8" s="3" t="s">
        <v>39</v>
      </c>
      <c r="H8" s="3"/>
      <c r="I8" s="3">
        <v>1</v>
      </c>
      <c r="J8" s="3">
        <v>2</v>
      </c>
      <c r="K8" s="2">
        <v>2</v>
      </c>
      <c r="L8" s="2">
        <v>2</v>
      </c>
      <c r="M8" s="2">
        <v>1</v>
      </c>
      <c r="N8" s="2">
        <v>8</v>
      </c>
      <c r="O8" s="2" t="s">
        <v>38</v>
      </c>
      <c r="P8" s="2">
        <v>5</v>
      </c>
      <c r="Q8" s="2">
        <v>40</v>
      </c>
      <c r="R8" s="2">
        <v>0</v>
      </c>
      <c r="S8" s="2">
        <v>0</v>
      </c>
    </row>
    <row r="9" spans="1:19">
      <c r="A9" s="2" t="s">
        <v>8</v>
      </c>
      <c r="B9" s="2" t="s">
        <v>27</v>
      </c>
      <c r="C9" s="2">
        <v>1279834</v>
      </c>
      <c r="D9" s="2" t="s">
        <v>40</v>
      </c>
      <c r="E9" s="3" t="s">
        <v>41</v>
      </c>
      <c r="F9" s="3" t="s">
        <v>9</v>
      </c>
      <c r="G9" s="3" t="s">
        <v>42</v>
      </c>
      <c r="H9" s="3"/>
      <c r="I9" s="3">
        <v>1</v>
      </c>
      <c r="J9" s="3">
        <v>2</v>
      </c>
      <c r="K9" s="2">
        <v>2</v>
      </c>
      <c r="L9" s="2">
        <v>2</v>
      </c>
      <c r="M9" s="2">
        <v>1</v>
      </c>
      <c r="N9" s="2">
        <v>8</v>
      </c>
      <c r="O9" s="2" t="s">
        <v>40</v>
      </c>
      <c r="P9" s="2">
        <v>4</v>
      </c>
      <c r="Q9" s="2">
        <v>32</v>
      </c>
      <c r="R9" s="2">
        <v>0</v>
      </c>
      <c r="S9" s="2">
        <v>0</v>
      </c>
    </row>
    <row r="10" spans="1:19">
      <c r="A10" s="2" t="s">
        <v>8</v>
      </c>
      <c r="B10" s="2" t="s">
        <v>27</v>
      </c>
      <c r="C10" s="2">
        <v>1279835</v>
      </c>
      <c r="D10" s="2" t="s">
        <v>43</v>
      </c>
      <c r="E10" s="3" t="s">
        <v>41</v>
      </c>
      <c r="F10" s="3" t="s">
        <v>9</v>
      </c>
      <c r="G10" s="3" t="s">
        <v>42</v>
      </c>
      <c r="H10" s="3"/>
      <c r="I10" s="3">
        <v>1</v>
      </c>
      <c r="J10" s="3">
        <v>2</v>
      </c>
      <c r="K10" s="2">
        <v>2</v>
      </c>
      <c r="L10" s="2">
        <v>2</v>
      </c>
      <c r="M10" s="2">
        <v>1</v>
      </c>
      <c r="N10" s="2">
        <v>8</v>
      </c>
      <c r="O10" s="2" t="s">
        <v>43</v>
      </c>
      <c r="P10" s="2">
        <v>3</v>
      </c>
      <c r="Q10" s="2">
        <v>24</v>
      </c>
      <c r="R10" s="2">
        <v>0</v>
      </c>
      <c r="S10" s="2">
        <v>0</v>
      </c>
    </row>
    <row r="11" spans="1:19">
      <c r="A11" s="2" t="s">
        <v>8</v>
      </c>
      <c r="B11" s="2" t="s">
        <v>27</v>
      </c>
      <c r="C11" s="2">
        <v>1279836</v>
      </c>
      <c r="D11" s="2" t="s">
        <v>44</v>
      </c>
      <c r="E11" s="3" t="s">
        <v>41</v>
      </c>
      <c r="F11" s="3" t="s">
        <v>9</v>
      </c>
      <c r="G11" s="3" t="s">
        <v>42</v>
      </c>
      <c r="H11" s="3"/>
      <c r="I11" s="3">
        <v>1</v>
      </c>
      <c r="J11" s="3">
        <v>2</v>
      </c>
      <c r="K11" s="2">
        <v>2</v>
      </c>
      <c r="L11" s="2">
        <v>2</v>
      </c>
      <c r="M11" s="2">
        <v>1</v>
      </c>
      <c r="N11" s="2">
        <v>8</v>
      </c>
      <c r="O11" s="2" t="s">
        <v>44</v>
      </c>
      <c r="P11" s="2">
        <v>2</v>
      </c>
      <c r="Q11" s="2">
        <v>16</v>
      </c>
      <c r="R11" s="2">
        <v>0</v>
      </c>
      <c r="S11" s="2">
        <v>0</v>
      </c>
    </row>
    <row r="12" spans="1:19">
      <c r="A12" s="2" t="s">
        <v>8</v>
      </c>
      <c r="B12" s="2" t="s">
        <v>27</v>
      </c>
      <c r="C12" s="2">
        <v>1279837</v>
      </c>
      <c r="D12" s="2" t="s">
        <v>45</v>
      </c>
      <c r="E12" s="3" t="s">
        <v>41</v>
      </c>
      <c r="F12" s="3" t="s">
        <v>9</v>
      </c>
      <c r="G12" s="3" t="s">
        <v>42</v>
      </c>
      <c r="H12" s="3"/>
      <c r="I12" s="3">
        <v>1</v>
      </c>
      <c r="J12" s="3">
        <v>2</v>
      </c>
      <c r="K12" s="2">
        <v>2</v>
      </c>
      <c r="L12" s="2">
        <v>2</v>
      </c>
      <c r="M12" s="2">
        <v>1</v>
      </c>
      <c r="N12" s="2">
        <v>8</v>
      </c>
      <c r="O12" s="2" t="s">
        <v>45</v>
      </c>
      <c r="P12" s="2">
        <v>2</v>
      </c>
      <c r="Q12" s="2">
        <v>16</v>
      </c>
      <c r="R12" s="2">
        <v>0</v>
      </c>
      <c r="S12" s="2">
        <v>0</v>
      </c>
    </row>
    <row r="13" spans="1:19">
      <c r="A13" s="2" t="s">
        <v>8</v>
      </c>
      <c r="B13" s="2" t="s">
        <v>27</v>
      </c>
      <c r="C13" s="2">
        <v>1279838</v>
      </c>
      <c r="D13" s="2" t="s">
        <v>46</v>
      </c>
      <c r="E13" s="3" t="s">
        <v>41</v>
      </c>
      <c r="F13" s="3" t="s">
        <v>9</v>
      </c>
      <c r="G13" s="3" t="s">
        <v>42</v>
      </c>
      <c r="H13" s="3"/>
      <c r="I13" s="3">
        <v>1</v>
      </c>
      <c r="J13" s="3">
        <v>2</v>
      </c>
      <c r="K13" s="2">
        <v>2</v>
      </c>
      <c r="L13" s="2">
        <v>2</v>
      </c>
      <c r="M13" s="2">
        <v>1</v>
      </c>
      <c r="N13" s="2">
        <v>8</v>
      </c>
      <c r="O13" s="2" t="s">
        <v>46</v>
      </c>
      <c r="P13" s="2">
        <v>5</v>
      </c>
      <c r="Q13" s="2">
        <v>40</v>
      </c>
      <c r="R13" s="2">
        <v>0</v>
      </c>
      <c r="S13" s="2">
        <v>0</v>
      </c>
    </row>
    <row r="14" spans="1:19">
      <c r="A14" s="2" t="s">
        <v>8</v>
      </c>
      <c r="B14" s="2" t="s">
        <v>27</v>
      </c>
      <c r="C14" s="2">
        <v>1279839</v>
      </c>
      <c r="D14" s="2" t="s">
        <v>47</v>
      </c>
      <c r="E14" s="3" t="s">
        <v>41</v>
      </c>
      <c r="F14" s="3" t="s">
        <v>9</v>
      </c>
      <c r="G14" s="3" t="s">
        <v>42</v>
      </c>
      <c r="H14" s="3"/>
      <c r="I14" s="3">
        <v>1</v>
      </c>
      <c r="J14" s="3">
        <v>2</v>
      </c>
      <c r="K14" s="2">
        <v>2</v>
      </c>
      <c r="L14" s="2">
        <v>2</v>
      </c>
      <c r="M14" s="2">
        <v>1</v>
      </c>
      <c r="N14" s="2">
        <v>8</v>
      </c>
      <c r="O14" s="2" t="s">
        <v>47</v>
      </c>
      <c r="P14" s="2">
        <v>1</v>
      </c>
      <c r="Q14" s="2">
        <v>8</v>
      </c>
      <c r="R14" s="2">
        <v>0</v>
      </c>
      <c r="S14" s="2">
        <v>0</v>
      </c>
    </row>
    <row r="15" spans="1:19">
      <c r="A15" s="2" t="s">
        <v>8</v>
      </c>
      <c r="B15" s="2" t="s">
        <v>27</v>
      </c>
      <c r="C15" s="2">
        <v>1279840</v>
      </c>
      <c r="D15" s="2" t="s">
        <v>48</v>
      </c>
      <c r="E15" s="3" t="s">
        <v>41</v>
      </c>
      <c r="F15" s="3" t="s">
        <v>9</v>
      </c>
      <c r="G15" s="3" t="s">
        <v>42</v>
      </c>
      <c r="H15" s="3"/>
      <c r="I15" s="3">
        <v>1</v>
      </c>
      <c r="J15" s="3">
        <v>2</v>
      </c>
      <c r="K15" s="2">
        <v>2</v>
      </c>
      <c r="L15" s="2">
        <v>2</v>
      </c>
      <c r="M15" s="2">
        <v>1</v>
      </c>
      <c r="N15" s="2">
        <v>8</v>
      </c>
      <c r="O15" s="2" t="s">
        <v>48</v>
      </c>
      <c r="P15" s="2">
        <v>4</v>
      </c>
      <c r="Q15" s="2">
        <v>32</v>
      </c>
      <c r="R15" s="2">
        <v>0</v>
      </c>
      <c r="S15" s="2">
        <v>0</v>
      </c>
    </row>
    <row r="16" spans="1:19">
      <c r="A16" s="2" t="s">
        <v>8</v>
      </c>
      <c r="B16" s="2" t="s">
        <v>27</v>
      </c>
      <c r="C16" s="2">
        <v>1279841</v>
      </c>
      <c r="D16" s="2" t="s">
        <v>49</v>
      </c>
      <c r="E16" s="3" t="s">
        <v>41</v>
      </c>
      <c r="F16" s="3" t="s">
        <v>9</v>
      </c>
      <c r="G16" s="3" t="s">
        <v>42</v>
      </c>
      <c r="H16" s="3"/>
      <c r="I16" s="3">
        <v>1</v>
      </c>
      <c r="J16" s="3">
        <v>2</v>
      </c>
      <c r="K16" s="2">
        <v>2</v>
      </c>
      <c r="L16" s="2">
        <v>2</v>
      </c>
      <c r="M16" s="2">
        <v>1</v>
      </c>
      <c r="N16" s="2">
        <v>8</v>
      </c>
      <c r="O16" s="2" t="s">
        <v>49</v>
      </c>
      <c r="P16" s="2">
        <v>7</v>
      </c>
      <c r="Q16" s="2">
        <v>56</v>
      </c>
      <c r="R16" s="2">
        <v>0</v>
      </c>
      <c r="S16" s="2">
        <v>0</v>
      </c>
    </row>
    <row r="17" spans="1:19">
      <c r="A17" s="2" t="s">
        <v>8</v>
      </c>
      <c r="B17" s="2" t="s">
        <v>27</v>
      </c>
      <c r="C17" s="2">
        <v>1279842</v>
      </c>
      <c r="D17" s="2" t="s">
        <v>50</v>
      </c>
      <c r="E17" s="3" t="s">
        <v>41</v>
      </c>
      <c r="F17" s="3" t="s">
        <v>9</v>
      </c>
      <c r="G17" s="3" t="s">
        <v>42</v>
      </c>
      <c r="H17" s="3"/>
      <c r="I17" s="3">
        <v>1</v>
      </c>
      <c r="J17" s="3">
        <v>2</v>
      </c>
      <c r="K17" s="2">
        <v>2</v>
      </c>
      <c r="L17" s="2">
        <v>2</v>
      </c>
      <c r="M17" s="2">
        <v>1</v>
      </c>
      <c r="N17" s="2">
        <v>8</v>
      </c>
      <c r="O17" s="2" t="s">
        <v>50</v>
      </c>
      <c r="P17" s="2">
        <v>1</v>
      </c>
      <c r="Q17" s="2">
        <v>8</v>
      </c>
      <c r="R17" s="2">
        <v>0</v>
      </c>
      <c r="S17" s="2">
        <v>0</v>
      </c>
    </row>
    <row r="18" spans="1:19">
      <c r="A18" s="2" t="s">
        <v>8</v>
      </c>
      <c r="B18" s="2" t="s">
        <v>27</v>
      </c>
      <c r="C18" s="2">
        <v>1279843</v>
      </c>
      <c r="D18" s="2" t="s">
        <v>51</v>
      </c>
      <c r="E18" s="3" t="s">
        <v>41</v>
      </c>
      <c r="F18" s="3" t="s">
        <v>9</v>
      </c>
      <c r="G18" s="3" t="s">
        <v>42</v>
      </c>
      <c r="H18" s="3"/>
      <c r="I18" s="3">
        <v>1</v>
      </c>
      <c r="J18" s="3">
        <v>2</v>
      </c>
      <c r="K18" s="2">
        <v>2</v>
      </c>
      <c r="L18" s="2">
        <v>2</v>
      </c>
      <c r="M18" s="2">
        <v>1</v>
      </c>
      <c r="N18" s="2">
        <v>8</v>
      </c>
      <c r="O18" s="2" t="s">
        <v>51</v>
      </c>
      <c r="P18" s="2">
        <v>1</v>
      </c>
      <c r="Q18" s="2">
        <v>8</v>
      </c>
      <c r="R18" s="2">
        <v>0</v>
      </c>
      <c r="S18" s="2">
        <v>0</v>
      </c>
    </row>
    <row r="19" spans="1:19">
      <c r="A19" s="2" t="s">
        <v>8</v>
      </c>
      <c r="B19" s="2" t="s">
        <v>27</v>
      </c>
      <c r="C19" s="2">
        <v>1279851</v>
      </c>
      <c r="D19" s="2" t="s">
        <v>52</v>
      </c>
      <c r="E19" s="3" t="s">
        <v>41</v>
      </c>
      <c r="F19" s="3" t="s">
        <v>9</v>
      </c>
      <c r="G19" s="3" t="s">
        <v>53</v>
      </c>
      <c r="H19" s="3"/>
      <c r="I19" s="3">
        <v>1</v>
      </c>
      <c r="J19" s="3">
        <v>2</v>
      </c>
      <c r="K19" s="2">
        <v>2</v>
      </c>
      <c r="L19" s="2">
        <v>2</v>
      </c>
      <c r="M19" s="2">
        <v>1</v>
      </c>
      <c r="N19" s="2">
        <v>8</v>
      </c>
      <c r="O19" s="2" t="s">
        <v>52</v>
      </c>
      <c r="P19" s="2">
        <v>25</v>
      </c>
      <c r="Q19" s="2">
        <v>200</v>
      </c>
      <c r="R19" s="2">
        <v>0</v>
      </c>
      <c r="S19" s="2">
        <v>0</v>
      </c>
    </row>
    <row r="22" spans="1:40">
      <c r="A22" s="1" t="s">
        <v>69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 t="s">
        <v>56</v>
      </c>
      <c r="B23" s="1" t="s">
        <v>57</v>
      </c>
      <c r="C23" s="1" t="s">
        <v>58</v>
      </c>
      <c r="D23" s="1" t="s">
        <v>17</v>
      </c>
      <c r="E23" s="1" t="s">
        <v>59</v>
      </c>
      <c r="F23" s="1" t="s">
        <v>60</v>
      </c>
      <c r="G23" s="1" t="s">
        <v>61</v>
      </c>
      <c r="H23" s="1" t="s">
        <v>62</v>
      </c>
      <c r="I23" s="1">
        <v>36</v>
      </c>
      <c r="J23" s="1">
        <v>37</v>
      </c>
      <c r="K23" s="1">
        <v>38</v>
      </c>
      <c r="L23" s="1">
        <v>39</v>
      </c>
      <c r="M23" s="1">
        <v>40</v>
      </c>
      <c r="N23" s="1" t="s">
        <v>64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14">
      <c r="A24" s="2" t="s">
        <v>8</v>
      </c>
      <c r="B24" s="2" t="s">
        <v>27</v>
      </c>
      <c r="C24" s="2">
        <v>1279833</v>
      </c>
      <c r="D24" s="2" t="s">
        <v>28</v>
      </c>
      <c r="E24" s="3" t="s">
        <v>29</v>
      </c>
      <c r="F24" s="3" t="s">
        <v>9</v>
      </c>
      <c r="G24" s="3" t="s">
        <v>30</v>
      </c>
      <c r="H24" s="3"/>
      <c r="I24" s="3">
        <v>9</v>
      </c>
      <c r="J24" s="3">
        <v>18</v>
      </c>
      <c r="K24" s="2">
        <v>18</v>
      </c>
      <c r="L24" s="2">
        <v>18</v>
      </c>
      <c r="M24" s="2">
        <v>9</v>
      </c>
      <c r="N24" s="2" t="s">
        <v>28</v>
      </c>
    </row>
    <row r="25" spans="1:14">
      <c r="A25" s="2" t="s">
        <v>8</v>
      </c>
      <c r="B25" s="2" t="s">
        <v>27</v>
      </c>
      <c r="C25" s="2">
        <v>1279844</v>
      </c>
      <c r="D25" s="2" t="s">
        <v>31</v>
      </c>
      <c r="E25" s="3" t="s">
        <v>32</v>
      </c>
      <c r="F25" s="3" t="s">
        <v>9</v>
      </c>
      <c r="G25" s="3" t="s">
        <v>33</v>
      </c>
      <c r="H25" s="3"/>
      <c r="I25" s="3">
        <v>11</v>
      </c>
      <c r="J25" s="3">
        <v>22</v>
      </c>
      <c r="K25" s="2">
        <v>22</v>
      </c>
      <c r="L25" s="2">
        <v>22</v>
      </c>
      <c r="M25" s="2">
        <v>11</v>
      </c>
      <c r="N25" s="2" t="s">
        <v>31</v>
      </c>
    </row>
    <row r="26" spans="1:14">
      <c r="A26" s="2" t="s">
        <v>8</v>
      </c>
      <c r="B26" s="2" t="s">
        <v>27</v>
      </c>
      <c r="C26" s="2">
        <v>1279845</v>
      </c>
      <c r="D26" s="2" t="s">
        <v>34</v>
      </c>
      <c r="E26" s="3" t="s">
        <v>32</v>
      </c>
      <c r="F26" s="3" t="s">
        <v>9</v>
      </c>
      <c r="G26" s="3" t="s">
        <v>33</v>
      </c>
      <c r="H26" s="3"/>
      <c r="I26" s="3">
        <v>13</v>
      </c>
      <c r="J26" s="3">
        <v>26</v>
      </c>
      <c r="K26" s="2">
        <v>26</v>
      </c>
      <c r="L26" s="2">
        <v>26</v>
      </c>
      <c r="M26" s="2">
        <v>13</v>
      </c>
      <c r="N26" s="2" t="s">
        <v>34</v>
      </c>
    </row>
    <row r="27" spans="1:14">
      <c r="A27" s="2" t="s">
        <v>8</v>
      </c>
      <c r="B27" s="2" t="s">
        <v>27</v>
      </c>
      <c r="C27" s="2">
        <v>1279846</v>
      </c>
      <c r="D27" s="2" t="s">
        <v>35</v>
      </c>
      <c r="E27" s="3" t="s">
        <v>32</v>
      </c>
      <c r="F27" s="3" t="s">
        <v>9</v>
      </c>
      <c r="G27" s="3" t="s">
        <v>33</v>
      </c>
      <c r="H27" s="3"/>
      <c r="I27" s="3">
        <v>11</v>
      </c>
      <c r="J27" s="3">
        <v>22</v>
      </c>
      <c r="K27" s="2">
        <v>22</v>
      </c>
      <c r="L27" s="2">
        <v>22</v>
      </c>
      <c r="M27" s="2">
        <v>11</v>
      </c>
      <c r="N27" s="2" t="s">
        <v>35</v>
      </c>
    </row>
    <row r="28" spans="1:14">
      <c r="A28" s="2" t="s">
        <v>8</v>
      </c>
      <c r="B28" s="2" t="s">
        <v>27</v>
      </c>
      <c r="C28" s="2">
        <v>1279847</v>
      </c>
      <c r="D28" s="2" t="s">
        <v>36</v>
      </c>
      <c r="E28" s="3" t="s">
        <v>29</v>
      </c>
      <c r="F28" s="3" t="s">
        <v>9</v>
      </c>
      <c r="G28" s="3" t="s">
        <v>37</v>
      </c>
      <c r="H28" s="3"/>
      <c r="I28" s="3">
        <v>5</v>
      </c>
      <c r="J28" s="3">
        <v>10</v>
      </c>
      <c r="K28" s="2">
        <v>10</v>
      </c>
      <c r="L28" s="2">
        <v>10</v>
      </c>
      <c r="M28" s="2">
        <v>5</v>
      </c>
      <c r="N28" s="2" t="s">
        <v>36</v>
      </c>
    </row>
    <row r="29" spans="1:14">
      <c r="A29" s="2" t="s">
        <v>8</v>
      </c>
      <c r="B29" s="2" t="s">
        <v>27</v>
      </c>
      <c r="C29" s="2">
        <v>1279849</v>
      </c>
      <c r="D29" s="2" t="s">
        <v>38</v>
      </c>
      <c r="E29" s="3" t="s">
        <v>29</v>
      </c>
      <c r="F29" s="3" t="s">
        <v>9</v>
      </c>
      <c r="G29" s="3" t="s">
        <v>39</v>
      </c>
      <c r="H29" s="3"/>
      <c r="I29" s="3">
        <v>5</v>
      </c>
      <c r="J29" s="3">
        <v>10</v>
      </c>
      <c r="K29" s="2">
        <v>10</v>
      </c>
      <c r="L29" s="2">
        <v>10</v>
      </c>
      <c r="M29" s="2">
        <v>5</v>
      </c>
      <c r="N29" s="2" t="s">
        <v>38</v>
      </c>
    </row>
    <row r="30" spans="1:14">
      <c r="A30" s="2" t="s">
        <v>8</v>
      </c>
      <c r="B30" s="2" t="s">
        <v>27</v>
      </c>
      <c r="C30" s="2">
        <v>1279834</v>
      </c>
      <c r="D30" s="2" t="s">
        <v>40</v>
      </c>
      <c r="E30" s="3" t="s">
        <v>41</v>
      </c>
      <c r="F30" s="3" t="s">
        <v>9</v>
      </c>
      <c r="G30" s="3" t="s">
        <v>42</v>
      </c>
      <c r="H30" s="3"/>
      <c r="I30" s="3">
        <v>4</v>
      </c>
      <c r="J30" s="3">
        <v>8</v>
      </c>
      <c r="K30" s="2">
        <v>8</v>
      </c>
      <c r="L30" s="2">
        <v>8</v>
      </c>
      <c r="M30" s="2">
        <v>4</v>
      </c>
      <c r="N30" s="2" t="s">
        <v>40</v>
      </c>
    </row>
    <row r="31" spans="1:14">
      <c r="A31" s="2" t="s">
        <v>8</v>
      </c>
      <c r="B31" s="2" t="s">
        <v>27</v>
      </c>
      <c r="C31" s="2">
        <v>1279835</v>
      </c>
      <c r="D31" s="2" t="s">
        <v>43</v>
      </c>
      <c r="E31" s="3" t="s">
        <v>41</v>
      </c>
      <c r="F31" s="3" t="s">
        <v>9</v>
      </c>
      <c r="G31" s="3" t="s">
        <v>42</v>
      </c>
      <c r="H31" s="3"/>
      <c r="I31" s="3">
        <v>3</v>
      </c>
      <c r="J31" s="3">
        <v>6</v>
      </c>
      <c r="K31" s="2">
        <v>6</v>
      </c>
      <c r="L31" s="2">
        <v>6</v>
      </c>
      <c r="M31" s="2">
        <v>3</v>
      </c>
      <c r="N31" s="2" t="s">
        <v>43</v>
      </c>
    </row>
    <row r="32" spans="1:14">
      <c r="A32" s="2" t="s">
        <v>8</v>
      </c>
      <c r="B32" s="2" t="s">
        <v>27</v>
      </c>
      <c r="C32" s="2">
        <v>1279836</v>
      </c>
      <c r="D32" s="2" t="s">
        <v>44</v>
      </c>
      <c r="E32" s="3" t="s">
        <v>41</v>
      </c>
      <c r="F32" s="3" t="s">
        <v>9</v>
      </c>
      <c r="G32" s="3" t="s">
        <v>42</v>
      </c>
      <c r="H32" s="3"/>
      <c r="I32" s="3">
        <v>2</v>
      </c>
      <c r="J32" s="3">
        <v>4</v>
      </c>
      <c r="K32" s="2">
        <v>4</v>
      </c>
      <c r="L32" s="2">
        <v>4</v>
      </c>
      <c r="M32" s="2">
        <v>2</v>
      </c>
      <c r="N32" s="2" t="s">
        <v>44</v>
      </c>
    </row>
    <row r="33" spans="1:14">
      <c r="A33" s="2" t="s">
        <v>8</v>
      </c>
      <c r="B33" s="2" t="s">
        <v>27</v>
      </c>
      <c r="C33" s="2">
        <v>1279837</v>
      </c>
      <c r="D33" s="2" t="s">
        <v>45</v>
      </c>
      <c r="E33" s="3" t="s">
        <v>41</v>
      </c>
      <c r="F33" s="3" t="s">
        <v>9</v>
      </c>
      <c r="G33" s="3" t="s">
        <v>42</v>
      </c>
      <c r="H33" s="3"/>
      <c r="I33" s="3">
        <v>2</v>
      </c>
      <c r="J33" s="3">
        <v>4</v>
      </c>
      <c r="K33" s="2">
        <v>4</v>
      </c>
      <c r="L33" s="2">
        <v>4</v>
      </c>
      <c r="M33" s="2">
        <v>2</v>
      </c>
      <c r="N33" s="2" t="s">
        <v>45</v>
      </c>
    </row>
    <row r="34" spans="1:14">
      <c r="A34" s="2" t="s">
        <v>8</v>
      </c>
      <c r="B34" s="2" t="s">
        <v>27</v>
      </c>
      <c r="C34" s="2">
        <v>1279838</v>
      </c>
      <c r="D34" s="2" t="s">
        <v>46</v>
      </c>
      <c r="E34" s="3" t="s">
        <v>41</v>
      </c>
      <c r="F34" s="3" t="s">
        <v>9</v>
      </c>
      <c r="G34" s="3" t="s">
        <v>42</v>
      </c>
      <c r="H34" s="3"/>
      <c r="I34" s="3">
        <v>5</v>
      </c>
      <c r="J34" s="3">
        <v>10</v>
      </c>
      <c r="K34" s="2">
        <v>10</v>
      </c>
      <c r="L34" s="2">
        <v>10</v>
      </c>
      <c r="M34" s="2">
        <v>5</v>
      </c>
      <c r="N34" s="2" t="s">
        <v>46</v>
      </c>
    </row>
    <row r="35" spans="1:14">
      <c r="A35" s="2" t="s">
        <v>8</v>
      </c>
      <c r="B35" s="2" t="s">
        <v>27</v>
      </c>
      <c r="C35" s="2">
        <v>1279839</v>
      </c>
      <c r="D35" s="2" t="s">
        <v>47</v>
      </c>
      <c r="E35" s="3" t="s">
        <v>41</v>
      </c>
      <c r="F35" s="3" t="s">
        <v>9</v>
      </c>
      <c r="G35" s="3" t="s">
        <v>42</v>
      </c>
      <c r="H35" s="3"/>
      <c r="I35" s="3">
        <v>1</v>
      </c>
      <c r="J35" s="3">
        <v>2</v>
      </c>
      <c r="K35" s="2">
        <v>2</v>
      </c>
      <c r="L35" s="2">
        <v>2</v>
      </c>
      <c r="M35" s="2">
        <v>1</v>
      </c>
      <c r="N35" s="2" t="s">
        <v>47</v>
      </c>
    </row>
    <row r="36" spans="1:14">
      <c r="A36" s="2" t="s">
        <v>8</v>
      </c>
      <c r="B36" s="2" t="s">
        <v>27</v>
      </c>
      <c r="C36" s="2">
        <v>1279840</v>
      </c>
      <c r="D36" s="2" t="s">
        <v>48</v>
      </c>
      <c r="E36" s="3" t="s">
        <v>41</v>
      </c>
      <c r="F36" s="3" t="s">
        <v>9</v>
      </c>
      <c r="G36" s="3" t="s">
        <v>42</v>
      </c>
      <c r="H36" s="3"/>
      <c r="I36" s="3">
        <v>4</v>
      </c>
      <c r="J36" s="3">
        <v>8</v>
      </c>
      <c r="K36" s="2">
        <v>8</v>
      </c>
      <c r="L36" s="2">
        <v>8</v>
      </c>
      <c r="M36" s="2">
        <v>4</v>
      </c>
      <c r="N36" s="2" t="s">
        <v>48</v>
      </c>
    </row>
    <row r="37" spans="1:14">
      <c r="A37" s="2" t="s">
        <v>8</v>
      </c>
      <c r="B37" s="2" t="s">
        <v>27</v>
      </c>
      <c r="C37" s="2">
        <v>1279841</v>
      </c>
      <c r="D37" s="2" t="s">
        <v>49</v>
      </c>
      <c r="E37" s="3" t="s">
        <v>41</v>
      </c>
      <c r="F37" s="3" t="s">
        <v>9</v>
      </c>
      <c r="G37" s="3" t="s">
        <v>42</v>
      </c>
      <c r="H37" s="3"/>
      <c r="I37" s="3">
        <v>7</v>
      </c>
      <c r="J37" s="3">
        <v>14</v>
      </c>
      <c r="K37" s="2">
        <v>14</v>
      </c>
      <c r="L37" s="2">
        <v>14</v>
      </c>
      <c r="M37" s="2">
        <v>7</v>
      </c>
      <c r="N37" s="2" t="s">
        <v>49</v>
      </c>
    </row>
    <row r="38" spans="1:14">
      <c r="A38" s="2" t="s">
        <v>8</v>
      </c>
      <c r="B38" s="2" t="s">
        <v>27</v>
      </c>
      <c r="C38" s="2">
        <v>1279842</v>
      </c>
      <c r="D38" s="2" t="s">
        <v>50</v>
      </c>
      <c r="E38" s="3" t="s">
        <v>41</v>
      </c>
      <c r="F38" s="3" t="s">
        <v>9</v>
      </c>
      <c r="G38" s="3" t="s">
        <v>42</v>
      </c>
      <c r="H38" s="3"/>
      <c r="I38" s="3">
        <v>1</v>
      </c>
      <c r="J38" s="3">
        <v>2</v>
      </c>
      <c r="K38" s="2">
        <v>2</v>
      </c>
      <c r="L38" s="2">
        <v>2</v>
      </c>
      <c r="M38" s="2">
        <v>1</v>
      </c>
      <c r="N38" s="2" t="s">
        <v>50</v>
      </c>
    </row>
    <row r="39" spans="1:14">
      <c r="A39" s="2" t="s">
        <v>8</v>
      </c>
      <c r="B39" s="2" t="s">
        <v>27</v>
      </c>
      <c r="C39" s="2">
        <v>1279843</v>
      </c>
      <c r="D39" s="2" t="s">
        <v>51</v>
      </c>
      <c r="E39" s="3" t="s">
        <v>41</v>
      </c>
      <c r="F39" s="3" t="s">
        <v>9</v>
      </c>
      <c r="G39" s="3" t="s">
        <v>42</v>
      </c>
      <c r="H39" s="3"/>
      <c r="I39" s="3">
        <v>1</v>
      </c>
      <c r="J39" s="3">
        <v>2</v>
      </c>
      <c r="K39" s="2">
        <v>2</v>
      </c>
      <c r="L39" s="2">
        <v>2</v>
      </c>
      <c r="M39" s="2">
        <v>1</v>
      </c>
      <c r="N39" s="2" t="s">
        <v>51</v>
      </c>
    </row>
    <row r="40" spans="1:14">
      <c r="A40" s="2" t="s">
        <v>8</v>
      </c>
      <c r="B40" s="2" t="s">
        <v>27</v>
      </c>
      <c r="C40" s="2">
        <v>1279851</v>
      </c>
      <c r="D40" s="2" t="s">
        <v>52</v>
      </c>
      <c r="E40" s="3" t="s">
        <v>41</v>
      </c>
      <c r="F40" s="3" t="s">
        <v>9</v>
      </c>
      <c r="G40" s="3" t="s">
        <v>53</v>
      </c>
      <c r="H40" s="3"/>
      <c r="I40" s="3">
        <v>25</v>
      </c>
      <c r="J40" s="3">
        <v>50</v>
      </c>
      <c r="K40" s="2">
        <v>50</v>
      </c>
      <c r="L40" s="2">
        <v>50</v>
      </c>
      <c r="M40" s="2">
        <v>25</v>
      </c>
      <c r="N40" s="2" t="s">
        <v>52</v>
      </c>
    </row>
  </sheetData>
  <mergeCells count="2">
    <mergeCell ref="A1:R1"/>
    <mergeCell ref="A22:N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2024-04-23T06:10:00Z</dcterms:created>
  <dcterms:modified xsi:type="dcterms:W3CDTF">2024-04-24T02:22:11Z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052B91DDD21B48E585AB291D0FDDC229_12</vt:lpwstr>
  </property>
</Properties>
</file>