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<sst xmlns="http://schemas.openxmlformats.org/spreadsheetml/2006/main" count="31" uniqueCount="30">
  <si>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Tiqiao </t>
  </si>
  <si>
    <t>备注，请用客人确认的图稿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</si>
  <si>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</si>
  <si>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</si>
  <si>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</si>
  <si>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</si>
  <si>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</si>
  <si>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</si>
  <si>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</si>
  <si>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</si>
  <si>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</si>
  <si>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</si>
  <si>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</si>
  <si>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</si>
  <si>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r>
      <rPr>
        <sz val="12"/>
        <color theme="1"/>
        <rFont val="Calibri"/>
        <charset val="134"/>
      </rPr>
      <t xml:space="preserve">PO1335KYWS </t>
    </r>
    <r>
      <rPr>
        <sz val="12"/>
        <color rgb="FFFF0000"/>
        <rFont val="Calibri"/>
        <charset val="134"/>
      </rPr>
      <t>COSTCO</t>
    </r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</si>
  <si>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</si>
  <si>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</si>
  <si>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</si>
  <si>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2cm</t>
    </r>
    <r>
      <rPr>
        <sz val="12"/>
        <color rgb="FFFF0000"/>
        <rFont val="等线"/>
        <charset val="134"/>
      </rPr>
      <t>高</t>
    </r>
  </si>
  <si>
    <t>S</t>
  </si>
  <si>
    <r>
      <rPr>
        <sz val="12"/>
        <color theme="1"/>
        <rFont val="Calibri"/>
        <charset val="134"/>
      </rPr>
      <t xml:space="preserve">2025/8/5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</si>
  <si>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</si>
  <si>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</si>
  <si>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</si>
  <si>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</si>
  <si>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</si>
  <si>
    <t>蝴蝶板</t>
  </si>
  <si>
    <r>
      <rPr>
        <sz val="12"/>
        <color theme="1"/>
        <rFont val="微软雅黑"/>
        <charset val="134"/>
      </rPr>
      <t>内衬板</t>
    </r>
  </si>
  <si>
    <t>22.6x26.6cm</t>
  </si>
  <si>
    <r>
      <rPr>
        <sz val="12"/>
        <color theme="1"/>
        <rFont val="微软雅黑"/>
        <charset val="134"/>
      </rPr>
      <t>通码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</si>
</sst>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31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</font>
    <font>
      <sz val="12"/>
      <color theme="1"/>
      <name val="微软雅黑"/>
      <charset val="134"/>
    </font>
    <font>
      <sz val="12"/>
      <color rgb="FFFF0000"/>
      <name val="等线"/>
      <charset val="134"/>
    </font>
    <font>
      <sz val="12"/>
      <color theme="1"/>
      <name val="宋体"/>
      <charset val="134"/>
    </font>
    <font>
      <b/>
      <sz val="12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4" xfId="0" applyNumberFormat="1" applyFont="1" applyFill="1" applyBorder="1" applyAlignment="1">
      <alignment horizontal="center" vertical="center" wrapText="1"/>
    </xf>
    <xf numFmtId="176" fontId="3" fillId="6" borderId="15" xfId="0" applyNumberFormat="1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0" fillId="0" borderId="3" xfId="0" applyNumberFormat="1" applyBorder="1"/>
    <xf numFmtId="14" fontId="4" fillId="0" borderId="3" xfId="0" applyNumberFormat="1" applyFont="1" applyBorder="1" applyAlignment="1">
      <alignment horizontal="center" vertical="center" wrapText="1"/>
    </xf>
    <xf numFmtId="38" fontId="3" fillId="4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771525</xdr:colOff>
      <xdr:row>9</xdr:row>
      <xdr:rowOff>182401</xdr:rowOff>
    </xdr:from>
    <xdr:to>
      <xdr:col>5</xdr:col>
      <xdr:colOff>1862138</xdr:colOff>
      <xdr:row>9</xdr:row>
      <xdr:rowOff>1128437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0525" y="2931795"/>
          <a:ext cx="1090295" cy="946150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3</xdr:row>
      <xdr:rowOff>22767</xdr:rowOff>
    </xdr:from>
    <xdr:to>
      <xdr:col>5</xdr:col>
      <xdr:colOff>3000375</xdr:colOff>
      <xdr:row>8</xdr:row>
      <xdr:rowOff>120120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59200" y="1590675"/>
          <a:ext cx="2670175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topLeftCell="A3" workbookViewId="0">
      <selection activeCell="H11" sqref="H11"/>
    </sheetView>
  </sheetViews>
  <sheetFormatPr defaultColWidth="9" defaultRowHeight="14"/>
  <cols>
    <col min="6" max="6" width="45.5833333333333" customWidth="1"/>
    <col min="11" max="11" width="9.25"/>
    <col min="12" max="12" width="18" customWidth="1"/>
  </cols>
  <sheetData>
    <row r="2" ht="43.5" customHeight="1" spans="1:2">
      <c r="A2" t="s">
        <v>0</v>
      </c>
      <c r="B2" s="1" t="s">
        <v>1</v>
      </c>
    </row>
    <row r="3" ht="66" spans="1:1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26" t="s">
        <v>10</v>
      </c>
      <c r="J3" s="26" t="s">
        <v>11</v>
      </c>
      <c r="K3" s="27" t="s">
        <v>12</v>
      </c>
      <c r="L3" s="28" t="s">
        <v>13</v>
      </c>
    </row>
    <row r="4" ht="15.5" spans="1:12">
      <c r="A4" s="1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/>
      <c r="G4" s="15" t="s">
        <v>19</v>
      </c>
      <c r="H4" s="16">
        <v>23807</v>
      </c>
      <c r="I4" s="29">
        <v>736</v>
      </c>
      <c r="J4" s="30">
        <v>0.12</v>
      </c>
      <c r="K4" s="31">
        <f>I4*J4</f>
        <v>88.32</v>
      </c>
      <c r="L4" s="32" t="s">
        <v>20</v>
      </c>
    </row>
    <row r="5" ht="15.5" spans="1:12">
      <c r="A5" s="10"/>
      <c r="B5" s="10"/>
      <c r="C5" s="17"/>
      <c r="D5" s="12"/>
      <c r="E5" s="13"/>
      <c r="F5" s="18"/>
      <c r="G5" s="15" t="s">
        <v>21</v>
      </c>
      <c r="H5" s="19"/>
      <c r="I5" s="29">
        <v>3927</v>
      </c>
      <c r="J5" s="30">
        <v>0.12</v>
      </c>
      <c r="K5" s="31">
        <f>I5*J5</f>
        <v>471.24</v>
      </c>
      <c r="L5" s="32"/>
    </row>
    <row r="6" ht="15.5" spans="1:12">
      <c r="A6" s="10"/>
      <c r="B6" s="10"/>
      <c r="C6" s="17"/>
      <c r="D6" s="12"/>
      <c r="E6" s="13"/>
      <c r="F6" s="18"/>
      <c r="G6" s="15" t="s">
        <v>22</v>
      </c>
      <c r="H6" s="19"/>
      <c r="I6" s="29">
        <v>7854</v>
      </c>
      <c r="J6" s="30">
        <v>0.12</v>
      </c>
      <c r="K6" s="31">
        <f>I6*J6</f>
        <v>942.48</v>
      </c>
      <c r="L6" s="32"/>
    </row>
    <row r="7" ht="15.5" spans="1:12">
      <c r="A7" s="10"/>
      <c r="B7" s="10"/>
      <c r="C7" s="17"/>
      <c r="D7" s="12"/>
      <c r="E7" s="13"/>
      <c r="F7" s="18"/>
      <c r="G7" s="15" t="s">
        <v>23</v>
      </c>
      <c r="H7" s="19"/>
      <c r="I7" s="29">
        <v>5727</v>
      </c>
      <c r="J7" s="30">
        <v>0.12</v>
      </c>
      <c r="K7" s="31">
        <f>I7*J7</f>
        <v>687.24</v>
      </c>
      <c r="L7" s="32"/>
    </row>
    <row r="8" ht="15.5" spans="1:12">
      <c r="A8" s="10"/>
      <c r="B8" s="10"/>
      <c r="C8" s="17"/>
      <c r="D8" s="12"/>
      <c r="E8" s="13"/>
      <c r="F8" s="18"/>
      <c r="G8" s="15" t="s">
        <v>24</v>
      </c>
      <c r="H8" s="19"/>
      <c r="I8" s="29">
        <v>3327</v>
      </c>
      <c r="J8" s="30">
        <v>0.12</v>
      </c>
      <c r="K8" s="31">
        <f>I8*J8</f>
        <v>399.24</v>
      </c>
      <c r="L8" s="32"/>
    </row>
    <row r="9" ht="15.5" spans="1:12">
      <c r="A9" s="10"/>
      <c r="B9" s="10"/>
      <c r="C9" s="17"/>
      <c r="D9" s="12"/>
      <c r="E9" s="13"/>
      <c r="F9" s="20"/>
      <c r="G9" s="15" t="s">
        <v>25</v>
      </c>
      <c r="H9" s="21"/>
      <c r="I9" s="29">
        <v>2236</v>
      </c>
      <c r="J9" s="30">
        <v>0.12</v>
      </c>
      <c r="K9" s="31">
        <f>I9*J9</f>
        <v>268.32</v>
      </c>
      <c r="L9" s="32"/>
    </row>
    <row r="10" ht="97.15" customHeight="1" spans="1:12">
      <c r="A10" s="10"/>
      <c r="B10" s="10" t="s">
        <v>26</v>
      </c>
      <c r="C10" s="15" t="s">
        <v>27</v>
      </c>
      <c r="D10" s="10" t="s">
        <v>28</v>
      </c>
      <c r="E10" s="10"/>
      <c r="F10" s="22"/>
      <c r="G10" s="15" t="s">
        <v>29</v>
      </c>
      <c r="H10" s="23">
        <v>23806</v>
      </c>
      <c r="I10" s="33">
        <f>SUM(I4:I9)</f>
        <v>23807</v>
      </c>
      <c r="J10" s="34">
        <v>0.076</v>
      </c>
      <c r="K10" s="35">
        <f>I10*J10</f>
        <v>1809.332</v>
      </c>
      <c r="L10" s="32" t="s">
        <v>20</v>
      </c>
    </row>
    <row r="11" ht="15.5" spans="1:12">
      <c r="A11" s="24"/>
      <c r="B11" s="24"/>
      <c r="C11" s="24"/>
      <c r="D11" s="24"/>
      <c r="E11" s="24"/>
      <c r="F11" s="24"/>
      <c r="G11" s="24"/>
      <c r="H11" s="25"/>
      <c r="I11" s="36">
        <f>SUM(H4:H10)</f>
        <v>47613</v>
      </c>
      <c r="J11" s="36"/>
      <c r="K11" s="36"/>
      <c r="L11" s="36"/>
    </row>
  </sheetData>
  <mergeCells count="8">
    <mergeCell ref="A4:A9"/>
    <mergeCell ref="B4:B9"/>
    <mergeCell ref="C4:C9"/>
    <mergeCell ref="D4:D9"/>
    <mergeCell ref="E4:E9"/>
    <mergeCell ref="F4:F9"/>
    <mergeCell ref="H4:H9"/>
    <mergeCell ref="L4:L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2025-07-28T05:08:50Z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2052-12.1.0.21915</vt:lpwstr>
  </property>
</Properties>
</file>