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1" activeTab="1"/>
  </bookViews>
  <sheets>
    <sheet name="2025-3月已开票" sheetId="3" state="hidden" r:id="rId1"/>
    <sheet name="2025-4月未开票" sheetId="4" r:id="rId2"/>
  </sheets>
  <definedNames>
    <definedName name="_xlnm._FilterDatabase" localSheetId="0" hidden="1">'2025-3月已开票'!$A$2:$I$10</definedName>
    <definedName name="_xlnm._FilterDatabase" localSheetId="1" hidden="1">'2025-4月未开票'!$A$2:$I$13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<sst xmlns="http://schemas.openxmlformats.org/spreadsheetml/2006/main" count="49" uniqueCount="31">
  <si>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多明迪2025对 账 单-Recall</t>
  </si>
  <si>
    <t>下单时间</t>
  </si>
  <si>
    <t>客户联系人</t>
  </si>
  <si>
    <t>PO号</t>
  </si>
  <si>
    <t>睿颢合同号</t>
  </si>
  <si>
    <t>款号</t>
  </si>
  <si>
    <t>品名</t>
  </si>
  <si>
    <t>数量(片）</t>
  </si>
  <si>
    <t>单价</t>
  </si>
  <si>
    <t>金额(RMB)</t>
  </si>
  <si>
    <t>June</t>
  </si>
  <si>
    <t>18635
21139</t>
  </si>
  <si>
    <t>RBSKDMD0031</t>
  </si>
  <si>
    <t>SEDA 3369-677-800
ASOS+常规 China 男下</t>
  </si>
  <si>
    <t>白色吊牌HPBCGEN001-60*95mm</t>
  </si>
  <si>
    <t>白色吊牌HPBCGEN001-60*95mm-ASOS</t>
  </si>
  <si>
    <t>黑色吊绳 MRBCGEN004-320*1.5mm</t>
  </si>
  <si>
    <t>ASOS贴纸101.6*38.1mm（热胶）BKSKR24011</t>
  </si>
  <si>
    <t>白色缎带洗标CLBCGEN003*4页-60*25mm（加页码）</t>
  </si>
  <si>
    <t>白色缎带洗标CLBCGEN003*1页-60*25mm（加页码）产地页重做</t>
  </si>
  <si>
    <t>白色织标WLBCGEN020(06B）-85*20mm</t>
  </si>
  <si>
    <t>19006
19017
22493</t>
  </si>
  <si>
    <t>RBSKDMD0032</t>
  </si>
  <si>
    <t>FRAN 3375-677-711/800
RFID China 男下</t>
  </si>
  <si>
    <t>白色吊牌HPBCRFI001-60*95mm-RFID LOGO</t>
  </si>
  <si>
    <t>白色吊牌HPBCRFI001-60*95mm-RFID LOGO ASOS</t>
  </si>
  <si>
    <t>白色织标WLBCRFI015-65*19mm-RFID无产地</t>
  </si>
  <si>
    <t>/</t>
  </si>
  <si>
    <t>RBSKDMD0034</t>
  </si>
  <si>
    <t>FRAN 3375-677-711/800
RFID China 男下 补</t>
  </si>
  <si>
    <t>BSK黄色RFID箱贴BKSKR24016-100*200mm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</si>
</sst>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);[Red]\(0.0000\)"/>
    <numFmt numFmtId="179" formatCode="\¥#,##0.00_);[Red]\(\¥#,##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J6" sqref="J6"/>
    </sheetView>
  </sheetViews>
  <sheetFormatPr defaultColWidth="9" defaultRowHeight="14"/>
  <cols>
    <col min="1" max="1" width="11.9090909090909" style="2" customWidth="1"/>
    <col min="2" max="2" width="12" style="2" customWidth="1"/>
    <col min="3" max="3" width="10.6363636363636" style="2" customWidth="1"/>
    <col min="4" max="4" width="16.3636363636364" style="2" customWidth="1"/>
    <col min="5" max="5" width="22.4545454545455" style="2" customWidth="1"/>
    <col min="6" max="6" width="67.2727272727273" style="2" customWidth="1"/>
    <col min="7" max="7" width="10.4545454545455" style="2" customWidth="1"/>
    <col min="8" max="8" width="8.72727272727273" style="2" customWidth="1"/>
    <col min="9" max="9" width="10.5454545454545" style="2" customWidth="1"/>
  </cols>
  <sheetData>
    <row r="1" ht="2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22" t="s">
        <v>9</v>
      </c>
    </row>
    <row r="3" ht="16.5" spans="1:9">
      <c r="A3" s="23">
        <v>45699</v>
      </c>
      <c r="B3" s="24" t="s">
        <v>10</v>
      </c>
      <c r="C3" s="25" t="s">
        <v>11</v>
      </c>
      <c r="D3" s="26" t="s">
        <v>12</v>
      </c>
      <c r="E3" s="27" t="s">
        <v>13</v>
      </c>
      <c r="F3" s="28" t="s">
        <v>14</v>
      </c>
      <c r="G3" s="28">
        <v>1800</v>
      </c>
      <c r="H3" s="29">
        <v>0.24</v>
      </c>
      <c r="I3" s="28">
        <v>432</v>
      </c>
    </row>
    <row r="4" ht="16.5" spans="1:9">
      <c r="A4" s="23"/>
      <c r="B4" s="24"/>
      <c r="C4" s="25"/>
      <c r="D4" s="30"/>
      <c r="E4" s="25"/>
      <c r="F4" s="28" t="s">
        <v>15</v>
      </c>
      <c r="G4" s="28">
        <v>300</v>
      </c>
      <c r="H4" s="29">
        <v>0.2</v>
      </c>
      <c r="I4" s="28">
        <v>60</v>
      </c>
    </row>
    <row r="5" ht="16.5" spans="1:9">
      <c r="A5" s="23"/>
      <c r="B5" s="24"/>
      <c r="C5" s="25"/>
      <c r="D5" s="30"/>
      <c r="E5" s="25"/>
      <c r="F5" s="28" t="s">
        <v>16</v>
      </c>
      <c r="G5" s="28">
        <v>2100</v>
      </c>
      <c r="H5" s="29">
        <v>0.09</v>
      </c>
      <c r="I5" s="28">
        <v>189</v>
      </c>
    </row>
    <row r="6" ht="16.5" spans="1:9">
      <c r="A6" s="23"/>
      <c r="B6" s="24"/>
      <c r="C6" s="25"/>
      <c r="D6" s="30"/>
      <c r="E6" s="25"/>
      <c r="F6" s="28" t="s">
        <v>17</v>
      </c>
      <c r="G6" s="28">
        <v>300</v>
      </c>
      <c r="H6" s="29">
        <v>0.13</v>
      </c>
      <c r="I6" s="28">
        <v>39</v>
      </c>
    </row>
    <row r="7" ht="16.5" spans="1:9">
      <c r="A7" s="23"/>
      <c r="B7" s="24"/>
      <c r="C7" s="25"/>
      <c r="D7" s="30"/>
      <c r="E7" s="25"/>
      <c r="F7" s="28" t="s">
        <v>18</v>
      </c>
      <c r="G7" s="28">
        <v>8400</v>
      </c>
      <c r="H7" s="29">
        <v>0.042</v>
      </c>
      <c r="I7" s="28">
        <v>352.8</v>
      </c>
    </row>
    <row r="8" ht="16.5" spans="1:9">
      <c r="A8" s="23"/>
      <c r="B8" s="24"/>
      <c r="C8" s="25"/>
      <c r="D8" s="30"/>
      <c r="E8" s="25"/>
      <c r="F8" s="28" t="s">
        <v>19</v>
      </c>
      <c r="G8" s="28">
        <v>2100</v>
      </c>
      <c r="H8" s="29">
        <v>0.042</v>
      </c>
      <c r="I8" s="28">
        <v>88.2</v>
      </c>
    </row>
    <row r="9" ht="16.5" spans="1:9">
      <c r="A9" s="31"/>
      <c r="B9" s="32"/>
      <c r="C9" s="33"/>
      <c r="D9" s="34"/>
      <c r="E9" s="33"/>
      <c r="F9" s="28" t="s">
        <v>20</v>
      </c>
      <c r="G9" s="28">
        <v>2100</v>
      </c>
      <c r="H9" s="29">
        <v>0.14</v>
      </c>
      <c r="I9" s="28">
        <v>294</v>
      </c>
    </row>
    <row r="10" spans="9:9">
      <c r="I10" s="2">
        <f>SUM(I3:I9)</f>
        <v>1455</v>
      </c>
    </row>
  </sheetData>
  <autoFilter xmlns:etc="http://www.wps.cn/officeDocument/2017/etCustomData" ref="A2:I10" etc:filterBottomFollowUsedRange="0">
    <extLst/>
  </autoFilter>
  <mergeCells count="6">
    <mergeCell ref="A1:I1"/>
    <mergeCell ref="A3:A9"/>
    <mergeCell ref="B3:B9"/>
    <mergeCell ref="C3:C9"/>
    <mergeCell ref="D3:D9"/>
    <mergeCell ref="E3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11" sqref="I11"/>
    </sheetView>
  </sheetViews>
  <sheetFormatPr defaultColWidth="9" defaultRowHeight="14"/>
  <cols>
    <col min="1" max="1" width="11.9090909090909" style="2" customWidth="1"/>
    <col min="2" max="2" width="12" style="2" customWidth="1"/>
    <col min="3" max="3" width="10.6363636363636" style="2" customWidth="1"/>
    <col min="4" max="4" width="16.3636363636364" style="2" customWidth="1"/>
    <col min="5" max="5" width="22.4545454545455" style="2" customWidth="1"/>
    <col min="6" max="6" width="67.2727272727273" style="2" customWidth="1"/>
    <col min="7" max="7" width="10.4545454545455" style="2" customWidth="1"/>
    <col min="8" max="8" width="8.72727272727273" style="2" customWidth="1"/>
    <col min="9" max="9" width="10.5454545454545" style="2" customWidth="1"/>
  </cols>
  <sheetData>
    <row r="1" ht="2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22" t="s">
        <v>9</v>
      </c>
    </row>
    <row r="3" s="1" customFormat="1" ht="16.5" spans="1:9">
      <c r="A3" s="11">
        <v>45707</v>
      </c>
      <c r="B3" s="12" t="s">
        <v>10</v>
      </c>
      <c r="C3" s="13" t="s">
        <v>21</v>
      </c>
      <c r="D3" s="14" t="s">
        <v>22</v>
      </c>
      <c r="E3" s="15" t="s">
        <v>23</v>
      </c>
      <c r="F3" s="16" t="s">
        <v>24</v>
      </c>
      <c r="G3" s="16">
        <v>15200</v>
      </c>
      <c r="H3" s="17">
        <v>0.24</v>
      </c>
      <c r="I3" s="16">
        <f>G3*H3</f>
        <v>3648</v>
      </c>
    </row>
    <row r="4" s="1" customFormat="1" ht="16.5" spans="1:9">
      <c r="A4" s="11"/>
      <c r="B4" s="12"/>
      <c r="C4" s="13"/>
      <c r="D4" s="14"/>
      <c r="E4" s="18"/>
      <c r="F4" s="16" t="s">
        <v>25</v>
      </c>
      <c r="G4" s="16">
        <v>1300</v>
      </c>
      <c r="H4" s="17">
        <v>0.2</v>
      </c>
      <c r="I4" s="16">
        <f>G4*H4</f>
        <v>260</v>
      </c>
    </row>
    <row r="5" s="1" customFormat="1" ht="16.5" spans="1:9">
      <c r="A5" s="11"/>
      <c r="B5" s="12"/>
      <c r="C5" s="13"/>
      <c r="D5" s="14"/>
      <c r="E5" s="18"/>
      <c r="F5" s="16" t="s">
        <v>16</v>
      </c>
      <c r="G5" s="16">
        <v>16500</v>
      </c>
      <c r="H5" s="17">
        <v>0.09</v>
      </c>
      <c r="I5" s="16">
        <f>G5*H5</f>
        <v>1485</v>
      </c>
    </row>
    <row r="6" s="1" customFormat="1" ht="16.5" spans="1:9">
      <c r="A6" s="11"/>
      <c r="B6" s="12"/>
      <c r="C6" s="13"/>
      <c r="D6" s="14"/>
      <c r="E6" s="18"/>
      <c r="F6" s="16" t="s">
        <v>17</v>
      </c>
      <c r="G6" s="16">
        <v>1300</v>
      </c>
      <c r="H6" s="17">
        <v>0.13</v>
      </c>
      <c r="I6" s="16">
        <f>G6*H6</f>
        <v>169</v>
      </c>
    </row>
    <row r="7" s="1" customFormat="1" ht="16.5" spans="1:9">
      <c r="A7" s="11"/>
      <c r="B7" s="12"/>
      <c r="C7" s="13"/>
      <c r="D7" s="14"/>
      <c r="E7" s="18"/>
      <c r="F7" s="16" t="s">
        <v>26</v>
      </c>
      <c r="G7" s="16">
        <v>16500</v>
      </c>
      <c r="H7" s="19">
        <v>0.83</v>
      </c>
      <c r="I7" s="16">
        <f>G7*H7</f>
        <v>13695</v>
      </c>
    </row>
    <row r="8" s="1" customFormat="1" ht="16.5" spans="1:9">
      <c r="A8" s="11"/>
      <c r="B8" s="12"/>
      <c r="C8" s="13"/>
      <c r="D8" s="14"/>
      <c r="E8" s="18"/>
      <c r="F8" s="16" t="s">
        <v>26</v>
      </c>
      <c r="G8" s="16">
        <v>100</v>
      </c>
      <c r="H8" s="19">
        <v>0.83</v>
      </c>
      <c r="I8" s="16">
        <f>G8*H8</f>
        <v>83</v>
      </c>
    </row>
    <row r="9" s="1" customFormat="1" ht="16.5" spans="1:9">
      <c r="A9" s="11"/>
      <c r="B9" s="12"/>
      <c r="C9" s="13"/>
      <c r="D9" s="14"/>
      <c r="E9" s="18"/>
      <c r="F9" s="16" t="s">
        <v>26</v>
      </c>
      <c r="G9" s="16">
        <v>120</v>
      </c>
      <c r="H9" s="19">
        <v>0.83</v>
      </c>
      <c r="I9" s="16">
        <f>G9*H9</f>
        <v>99.6</v>
      </c>
    </row>
    <row r="10" s="1" customFormat="1" ht="16.5" spans="1:9">
      <c r="A10" s="11"/>
      <c r="B10" s="12"/>
      <c r="C10" s="13"/>
      <c r="D10" s="14"/>
      <c r="E10" s="18"/>
      <c r="F10" s="16" t="s">
        <v>18</v>
      </c>
      <c r="G10" s="16">
        <v>66000</v>
      </c>
      <c r="H10" s="17">
        <v>0.042</v>
      </c>
      <c r="I10" s="16">
        <f>G10*H10</f>
        <v>2772</v>
      </c>
    </row>
    <row r="11" s="1" customFormat="1" ht="16.5" spans="1:9">
      <c r="A11" s="11"/>
      <c r="B11" s="12"/>
      <c r="C11" s="13"/>
      <c r="D11" s="14"/>
      <c r="E11" s="20"/>
      <c r="F11" s="16" t="s">
        <v>20</v>
      </c>
      <c r="G11" s="16">
        <v>16500</v>
      </c>
      <c r="H11" s="17">
        <v>0.14</v>
      </c>
      <c r="I11" s="16">
        <f>G11*H11</f>
        <v>2310</v>
      </c>
    </row>
    <row r="12" s="1" customFormat="1" ht="49.5" spans="1:9">
      <c r="A12" s="11">
        <v>45736</v>
      </c>
      <c r="B12" s="12" t="s">
        <v>10</v>
      </c>
      <c r="C12" s="13" t="s">
        <v>27</v>
      </c>
      <c r="D12" s="14" t="s">
        <v>28</v>
      </c>
      <c r="E12" s="13" t="s">
        <v>29</v>
      </c>
      <c r="F12" s="16" t="s">
        <v>30</v>
      </c>
      <c r="G12" s="16">
        <v>327</v>
      </c>
      <c r="H12" s="19">
        <v>0.28</v>
      </c>
      <c r="I12" s="16">
        <f>G12*H12</f>
        <v>91.56</v>
      </c>
    </row>
    <row r="13" s="1" customFormat="1" spans="1:9">
      <c r="A13" s="21"/>
      <c r="B13" s="21"/>
      <c r="C13" s="21"/>
      <c r="D13" s="21"/>
      <c r="E13" s="21"/>
      <c r="F13" s="21"/>
      <c r="G13" s="21"/>
      <c r="H13" s="21"/>
      <c r="I13" s="21">
        <f>SUM(I3:I12)</f>
        <v>24613.16</v>
      </c>
    </row>
  </sheetData>
  <autoFilter xmlns:etc="http://www.wps.cn/officeDocument/2017/etCustomData" ref="A2:I13" etc:filterBottomFollowUsedRange="0">
    <extLst/>
  </autoFilter>
  <mergeCells count="6">
    <mergeCell ref="A1:I1"/>
    <mergeCell ref="A3:A11"/>
    <mergeCell ref="B3:B11"/>
    <mergeCell ref="C3:C11"/>
    <mergeCell ref="D3:D11"/>
    <mergeCell ref="E3:E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2025-3月已开票</vt:lpstr>
      <vt:lpstr>2025-4月未开票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 l</dc:creator>
  <cp:lastModifiedBy>The No-Maj</cp:lastModifiedBy>
  <dcterms:created xsi:type="dcterms:W3CDTF">2023-05-12T11:15:00Z</dcterms:created>
  <dcterms:modified xsi:type="dcterms:W3CDTF">2025-04-21T05:07:21Z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36653B7713994CE4BD37B7520655D05C_12</vt:lpwstr>
  </property>
</Properties>
</file>