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GoBack" localSheetId="0">Sheet1!$A$12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<sst xmlns="http://schemas.openxmlformats.org/spreadsheetml/2006/main" count="54" uniqueCount="39">
  <si>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开 票 通 知</t>
  </si>
  <si>
    <t>对账日期：</t>
  </si>
  <si>
    <t>供应商：</t>
  </si>
  <si>
    <t>上海睿颢供应链集团有限公司</t>
  </si>
  <si>
    <t>业务填写</t>
  </si>
  <si>
    <t>工厂填写</t>
  </si>
  <si>
    <t>部门</t>
  </si>
  <si>
    <t>业务员</t>
  </si>
  <si>
    <t>发票类型</t>
  </si>
  <si>
    <t>款号</t>
  </si>
  <si>
    <t>项目号</t>
  </si>
  <si>
    <t>合同号</t>
  </si>
  <si>
    <t>品名</t>
  </si>
  <si>
    <t>数量</t>
  </si>
  <si>
    <t>单位</t>
  </si>
  <si>
    <t>单价</t>
  </si>
  <si>
    <t>金额</t>
  </si>
  <si>
    <t>发票号码</t>
  </si>
  <si>
    <t>新鸿佳</t>
  </si>
  <si>
    <t>胡慧楠</t>
  </si>
  <si>
    <t>内销（辅料）</t>
  </si>
  <si>
    <t>HIT</t>
  </si>
  <si>
    <t>24GNT038</t>
  </si>
  <si>
    <t>标牌</t>
  </si>
  <si>
    <t>个</t>
  </si>
  <si>
    <t>MONDIAL</t>
  </si>
  <si>
    <t>24GNT037</t>
  </si>
  <si>
    <t>CATALAN SHIRT</t>
  </si>
  <si>
    <t>24GNT049</t>
  </si>
  <si>
    <t>CATALAN PANT</t>
  </si>
  <si>
    <t>24GNT048</t>
  </si>
  <si>
    <t>发票请寄至：</t>
  </si>
  <si>
    <t>收件人：</t>
  </si>
  <si>
    <t>联系电话：</t>
  </si>
  <si>
    <t>收件地址：</t>
  </si>
  <si>
    <t>江苏省张家港市杨舍镇九洲国际广场1幢21楼</t>
  </si>
  <si>
    <t>注意：</t>
  </si>
  <si>
    <t>发票类型包括内销（面料）,内销（辅料）,加工费,外销（成衣）, 外销（面辅料）,内销（成衣）,费用</t>
  </si>
  <si>
    <t>外销成衣对应的面辅料采购属于“内销（面料）/内销（辅料）”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</si>
</sst>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4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ECFF"/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F8" sqref="F8"/>
    </sheetView>
  </sheetViews>
  <sheetFormatPr defaultColWidth="9" defaultRowHeight="20.1" customHeight="1"/>
  <cols>
    <col min="1" max="1" width="13.5" style="2" customWidth="1"/>
    <col min="2" max="2" width="10.5" style="2" customWidth="1"/>
    <col min="3" max="3" width="14.2545454545455" style="3" customWidth="1"/>
    <col min="4" max="4" width="15.8727272727273" style="3" customWidth="1"/>
    <col min="5" max="5" width="15.2727272727273" style="3" customWidth="1"/>
    <col min="6" max="6" width="15" style="3" customWidth="1"/>
    <col min="7" max="7" width="15.5" style="3" customWidth="1"/>
    <col min="8" max="9" width="9" style="3"/>
    <col min="10" max="10" width="10.7545454545455" style="3" customWidth="1"/>
    <col min="11" max="11" width="16" style="3"/>
    <col min="12" max="12" width="14.3727272727273" style="3" customWidth="1"/>
    <col min="13" max="16384" width="9" style="2"/>
  </cols>
  <sheetData>
    <row r="1" ht="27" customHeight="1" spans="3:12">
      <c r="C1" s="4" t="s">
        <v>0</v>
      </c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</v>
      </c>
      <c r="B2" s="6">
        <f ca="1">TODAY()</f>
        <v>45775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customHeight="1" spans="1:12">
      <c r="A3" s="5" t="s">
        <v>2</v>
      </c>
      <c r="B3" s="7" t="s">
        <v>3</v>
      </c>
      <c r="C3" s="5"/>
      <c r="D3" s="2"/>
      <c r="H3" s="8"/>
      <c r="I3" s="8"/>
      <c r="J3" s="8"/>
      <c r="K3" s="8"/>
      <c r="L3" s="8"/>
    </row>
    <row r="4" s="1" customFormat="1" customHeight="1" spans="1:12">
      <c r="A4" s="9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6"/>
      <c r="L4" s="17" t="s">
        <v>5</v>
      </c>
    </row>
    <row r="5" customHeight="1" spans="1:12">
      <c r="A5" s="11" t="s">
        <v>6</v>
      </c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8" t="s">
        <v>17</v>
      </c>
    </row>
    <row r="6" customHeight="1" spans="1:12">
      <c r="A6" s="11" t="s">
        <v>18</v>
      </c>
      <c r="B6" s="11" t="s">
        <v>19</v>
      </c>
      <c r="C6" s="11" t="s">
        <v>20</v>
      </c>
      <c r="D6" s="11" t="s">
        <v>21</v>
      </c>
      <c r="E6" s="11" t="s">
        <v>22</v>
      </c>
      <c r="F6" s="11"/>
      <c r="G6" s="11" t="s">
        <v>23</v>
      </c>
      <c r="H6" s="11">
        <v>1818</v>
      </c>
      <c r="I6" s="11" t="s">
        <v>24</v>
      </c>
      <c r="J6" s="11">
        <f t="shared" ref="J6:J9" si="0">K6/H6</f>
        <v>0.778</v>
      </c>
      <c r="K6" s="11">
        <v>1414.404</v>
      </c>
      <c r="L6" s="18"/>
    </row>
    <row r="7" customHeight="1" spans="1:12">
      <c r="A7" s="11" t="s">
        <v>18</v>
      </c>
      <c r="B7" s="11" t="s">
        <v>19</v>
      </c>
      <c r="C7" s="11" t="s">
        <v>20</v>
      </c>
      <c r="D7" s="11" t="s">
        <v>25</v>
      </c>
      <c r="E7" s="11" t="s">
        <v>26</v>
      </c>
      <c r="F7" s="11"/>
      <c r="G7" s="11" t="s">
        <v>23</v>
      </c>
      <c r="H7" s="11">
        <v>2020</v>
      </c>
      <c r="I7" s="11" t="s">
        <v>24</v>
      </c>
      <c r="J7" s="11">
        <f t="shared" si="0"/>
        <v>0.787</v>
      </c>
      <c r="K7" s="11">
        <v>1589.74</v>
      </c>
      <c r="L7" s="18"/>
    </row>
    <row r="8" customHeight="1" spans="1:12">
      <c r="A8" s="11" t="s">
        <v>18</v>
      </c>
      <c r="B8" s="11" t="s">
        <v>19</v>
      </c>
      <c r="C8" s="11" t="s">
        <v>20</v>
      </c>
      <c r="D8" s="11" t="s">
        <v>27</v>
      </c>
      <c r="E8" s="11" t="s">
        <v>28</v>
      </c>
      <c r="F8" s="11"/>
      <c r="G8" s="11" t="s">
        <v>23</v>
      </c>
      <c r="H8" s="11">
        <v>4697</v>
      </c>
      <c r="I8" s="11" t="s">
        <v>24</v>
      </c>
      <c r="J8" s="11">
        <f t="shared" si="0"/>
        <v>1.45800085160741</v>
      </c>
      <c r="K8" s="19">
        <v>6848.23</v>
      </c>
      <c r="L8" s="18"/>
    </row>
    <row r="9" customHeight="1" spans="1:12">
      <c r="A9" s="11" t="s">
        <v>18</v>
      </c>
      <c r="B9" s="11" t="s">
        <v>19</v>
      </c>
      <c r="C9" s="11" t="s">
        <v>20</v>
      </c>
      <c r="D9" s="11" t="s">
        <v>29</v>
      </c>
      <c r="E9" s="11" t="s">
        <v>30</v>
      </c>
      <c r="F9" s="11"/>
      <c r="G9" s="11" t="s">
        <v>23</v>
      </c>
      <c r="H9" s="11">
        <v>3919</v>
      </c>
      <c r="I9" s="11" t="s">
        <v>24</v>
      </c>
      <c r="J9" s="11">
        <f t="shared" si="0"/>
        <v>1.58599897933146</v>
      </c>
      <c r="K9" s="19">
        <v>6215.53</v>
      </c>
      <c r="L9" s="18"/>
    </row>
    <row r="10" customHeight="1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9">
        <f>SUM(K6:K9)</f>
        <v>16067.904</v>
      </c>
      <c r="L10" s="18"/>
    </row>
    <row r="11" customHeight="1" spans="1:4">
      <c r="A11" s="3" t="s">
        <v>31</v>
      </c>
      <c r="D11" s="2"/>
    </row>
    <row r="12" customHeight="1" spans="1:5">
      <c r="A12" s="12" t="s">
        <v>32</v>
      </c>
      <c r="B12" s="13"/>
      <c r="D12" s="2"/>
      <c r="E12" s="2"/>
    </row>
    <row r="13" customHeight="1" spans="1:5">
      <c r="A13" s="12" t="s">
        <v>33</v>
      </c>
      <c r="B13"/>
      <c r="D13" s="2"/>
      <c r="E13" s="13"/>
    </row>
    <row r="14" customHeight="1" spans="1:5">
      <c r="A14" s="12" t="s">
        <v>34</v>
      </c>
      <c r="B14" s="13" t="s">
        <v>35</v>
      </c>
      <c r="D14" s="2"/>
      <c r="E14" s="13"/>
    </row>
    <row r="15" customHeight="1" spans="4:4">
      <c r="D15" s="14"/>
    </row>
    <row r="16" customHeight="1" spans="1:1">
      <c r="A16" s="15" t="s">
        <v>36</v>
      </c>
    </row>
    <row r="17" customHeight="1" spans="1:1">
      <c r="A17" s="15" t="s">
        <v>37</v>
      </c>
    </row>
    <row r="18" customHeight="1" spans="1:1">
      <c r="A18" s="15" t="s">
        <v>38</v>
      </c>
    </row>
  </sheetData>
  <mergeCells count="2">
    <mergeCell ref="C1:L1"/>
    <mergeCell ref="A4:K4"/>
  </mergeCells>
  <dataValidations count="2">
    <dataValidation type="list" allowBlank="1" showInputMessage="1" showErrorMessage="1" sqref="A4">
      <formula1>"加工费,外销（面辅料）,外销（成衣）,内销（面料）,内销（辅料）,费用"</formula1>
    </dataValidation>
    <dataValidation type="list" allowBlank="1" showInputMessage="1" showErrorMessage="1" sqref="C$1:C$1048576">
      <formula1>"内销（面料）,内销（辅料）,加工费,外销（成衣）, 外销（面辅料）,内销（成衣）,费用"</formula1>
    </dataValidation>
  </dataValidations>
  <pageMargins left="0.314583333333333" right="0.314583333333333" top="0.747916666666667" bottom="0.747916666666667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7" sqref="N17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 No-Maj</cp:lastModifiedBy>
  <dcterms:created xsi:type="dcterms:W3CDTF">2006-09-13T11:21:00Z</dcterms:created>
  <dcterms:modified xsi:type="dcterms:W3CDTF">2025-04-28T01:58:13Z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0518D6AC1B2E4D70B159E5A3AEC94A4F_13</vt:lpwstr>
  </property>
  <property fmtid="{D5CDD505-2E9C-101B-9397-08002B2CF9AE}" pid="3" name="KSOProductBuildVer">
    <vt:lpwstr>2052-12.1.0.20305</vt:lpwstr>
  </property>
  <property fmtid="{D5CDD505-2E9C-101B-9397-08002B2CF9AE}" pid="4" name="KSORubyTemplateID" linkTarget="0">
    <vt:lpwstr>20</vt:lpwstr>
  </property>
</Properties>
</file>