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<sst xmlns="http://schemas.openxmlformats.org/spreadsheetml/2006/main" count="44" uniqueCount="32">
  <si>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款号</t>
  </si>
  <si>
    <t>未付</t>
  </si>
  <si>
    <t>多付抵扣</t>
  </si>
  <si>
    <t>实际应付</t>
  </si>
  <si>
    <t>POLOZIPJACKET 1770-376</t>
  </si>
  <si>
    <t>TOHAT TOP 3716-376</t>
  </si>
  <si>
    <t>CORSATOP 3722-376</t>
  </si>
  <si>
    <t>CORSADRESS 0653-376</t>
  </si>
  <si>
    <t>VESPOLO 0638-376</t>
  </si>
  <si>
    <t>tt</t>
  </si>
  <si>
    <t>下单时间</t>
  </si>
  <si>
    <t>客户联系人</t>
  </si>
  <si>
    <t>客户PO号</t>
  </si>
  <si>
    <t>睿颢合同号</t>
  </si>
  <si>
    <t>客户款号</t>
  </si>
  <si>
    <t>品名</t>
  </si>
  <si>
    <t>数量(片）</t>
  </si>
  <si>
    <t>单价</t>
  </si>
  <si>
    <t>金额</t>
  </si>
  <si>
    <t>Cathy Liu</t>
  </si>
  <si>
    <t>RBSKYR0146
工厂：荣邦</t>
  </si>
  <si>
    <t>VESPOLO 3713-376-500/712
China 女上 翻2</t>
  </si>
  <si>
    <t>白色吊牌HPBCGEN001-60*95mm</t>
  </si>
  <si>
    <t>黑色吊绳 MRBCGEN004-320*1.5mm</t>
  </si>
  <si>
    <t>价格贴：红 BKSKR24002 蓝 BKSKR24001</t>
  </si>
  <si>
    <t>白色缎带洗标CLBCGEN003*4页-60*25mm（加页码）</t>
  </si>
  <si>
    <t>白色织标WLBCGEN017-65*19mm</t>
  </si>
  <si>
    <t>23076
23078</t>
  </si>
  <si>
    <t>RBSKYR0150
工厂：荣邦</t>
  </si>
  <si>
    <t>VESPOLO 3713-376-146
China 女上 翻3</t>
  </si>
  <si>
    <t>RBSKYR0151
工厂：荣邦</t>
  </si>
  <si>
    <t>VESPOLO 3713-376-712
China 女上 翻4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</si>
</sst>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8"/>
  <sheetViews>
    <sheetView workbookViewId="0">
      <selection activeCell="E8" sqref="E8"/>
    </sheetView>
  </sheetViews>
  <sheetFormatPr defaultColWidth="9" defaultRowHeight="14" outlineLevelRow="7" outlineLevelCol="4"/>
  <cols>
    <col min="2" max="2" width="25.2727272727273" customWidth="1"/>
  </cols>
  <sheetData>
    <row r="2" spans="2:5">
      <c r="B2" s="21" t="s">
        <v>0</v>
      </c>
      <c r="C2" s="21" t="s">
        <v>1</v>
      </c>
      <c r="D2" s="21" t="s">
        <v>2</v>
      </c>
      <c r="E2" s="21" t="s">
        <v>3</v>
      </c>
    </row>
    <row r="3" spans="2:5">
      <c r="B3" s="21" t="s">
        <v>4</v>
      </c>
      <c r="C3" s="21">
        <v>18644</v>
      </c>
      <c r="D3" s="21">
        <v>2000</v>
      </c>
      <c r="E3" s="21">
        <f t="shared" ref="E3:E7" si="0">C3-D3</f>
        <v>16644</v>
      </c>
    </row>
    <row r="4" spans="2:5">
      <c r="B4" s="21" t="s">
        <v>5</v>
      </c>
      <c r="C4" s="21">
        <v>22120</v>
      </c>
      <c r="D4" s="21">
        <v>32.8</v>
      </c>
      <c r="E4" s="21">
        <f t="shared" si="0"/>
        <v>22087.2</v>
      </c>
    </row>
    <row r="5" spans="2:5">
      <c r="B5" s="21" t="s">
        <v>6</v>
      </c>
      <c r="C5" s="21">
        <v>15800</v>
      </c>
      <c r="D5" s="21">
        <v>0</v>
      </c>
      <c r="E5" s="21">
        <f t="shared" si="0"/>
        <v>15800</v>
      </c>
    </row>
    <row r="6" spans="2:5">
      <c r="B6" s="21" t="s">
        <v>7</v>
      </c>
      <c r="C6" s="21">
        <v>7584</v>
      </c>
      <c r="D6" s="21">
        <v>0</v>
      </c>
      <c r="E6" s="21">
        <f t="shared" si="0"/>
        <v>7584</v>
      </c>
    </row>
    <row r="7" spans="2:5">
      <c r="B7" s="21" t="s">
        <v>8</v>
      </c>
      <c r="C7" s="21">
        <v>2200.624</v>
      </c>
      <c r="D7" s="21">
        <v>0</v>
      </c>
      <c r="E7" s="21">
        <f t="shared" si="0"/>
        <v>2200.624</v>
      </c>
    </row>
    <row r="8" spans="4:5">
      <c r="D8" t="s">
        <v>9</v>
      </c>
      <c r="E8">
        <f>SUM(E3:E7)</f>
        <v>64315.824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26" sqref="H26"/>
    </sheetView>
  </sheetViews>
  <sheetFormatPr defaultColWidth="9" defaultRowHeight="14"/>
  <cols>
    <col min="1" max="1" width="13.1818181818182" customWidth="1"/>
    <col min="2" max="2" width="12" customWidth="1"/>
    <col min="3" max="3" width="10.6363636363636" customWidth="1"/>
    <col min="4" max="4" width="18.7272727272727" customWidth="1"/>
    <col min="5" max="5" width="29.4545454545455" customWidth="1"/>
    <col min="6" max="6" width="56.0909090909091" customWidth="1"/>
    <col min="7" max="7" width="10.4545454545455" customWidth="1"/>
    <col min="8" max="8" width="17.3636363636364" customWidth="1"/>
    <col min="9" max="9" width="12.9090909090909" customWidth="1"/>
    <col min="10" max="10" width="32" customWidth="1"/>
  </cols>
  <sheetData>
    <row r="1" ht="16.5" spans="1:9">
      <c r="A1" s="1" t="s">
        <v>10</v>
      </c>
      <c r="B1" s="2" t="s">
        <v>11</v>
      </c>
      <c r="C1" s="2" t="s">
        <v>12</v>
      </c>
      <c r="D1" s="3" t="s">
        <v>13</v>
      </c>
      <c r="E1" s="4" t="s">
        <v>14</v>
      </c>
      <c r="F1" s="2" t="s">
        <v>15</v>
      </c>
      <c r="G1" s="2" t="s">
        <v>16</v>
      </c>
      <c r="H1" s="5" t="s">
        <v>17</v>
      </c>
      <c r="I1" s="19" t="s">
        <v>18</v>
      </c>
    </row>
    <row r="2" ht="16.5" spans="1:9">
      <c r="A2" s="6">
        <v>45721</v>
      </c>
      <c r="B2" s="7" t="s">
        <v>19</v>
      </c>
      <c r="C2" s="8">
        <v>22471</v>
      </c>
      <c r="D2" s="9" t="s">
        <v>20</v>
      </c>
      <c r="E2" s="8" t="s">
        <v>21</v>
      </c>
      <c r="F2" s="10" t="s">
        <v>22</v>
      </c>
      <c r="G2" s="11">
        <v>7500</v>
      </c>
      <c r="H2" s="12">
        <v>0.26</v>
      </c>
      <c r="I2" s="20">
        <v>1950</v>
      </c>
    </row>
    <row r="3" ht="16.5" spans="1:9">
      <c r="A3" s="13"/>
      <c r="B3" s="13"/>
      <c r="C3" s="14"/>
      <c r="D3" s="15"/>
      <c r="E3" s="14"/>
      <c r="F3" s="10" t="s">
        <v>23</v>
      </c>
      <c r="G3" s="11">
        <v>7500</v>
      </c>
      <c r="H3" s="12">
        <v>0.09</v>
      </c>
      <c r="I3" s="20">
        <v>675</v>
      </c>
    </row>
    <row r="4" ht="16.5" spans="1:9">
      <c r="A4" s="13"/>
      <c r="B4" s="13"/>
      <c r="C4" s="14"/>
      <c r="D4" s="15"/>
      <c r="E4" s="14"/>
      <c r="F4" s="10" t="s">
        <v>24</v>
      </c>
      <c r="G4" s="11">
        <v>7500</v>
      </c>
      <c r="H4" s="12">
        <v>0</v>
      </c>
      <c r="I4" s="20">
        <v>0</v>
      </c>
    </row>
    <row r="5" ht="16.5" spans="1:9">
      <c r="A5" s="13"/>
      <c r="B5" s="13"/>
      <c r="C5" s="14"/>
      <c r="D5" s="15"/>
      <c r="E5" s="14"/>
      <c r="F5" s="10" t="s">
        <v>25</v>
      </c>
      <c r="G5" s="11">
        <v>30000</v>
      </c>
      <c r="H5" s="12">
        <v>0.038</v>
      </c>
      <c r="I5" s="20">
        <v>1140</v>
      </c>
    </row>
    <row r="6" ht="16.5" spans="1:9">
      <c r="A6" s="16"/>
      <c r="B6" s="16"/>
      <c r="C6" s="17"/>
      <c r="D6" s="18"/>
      <c r="E6" s="17"/>
      <c r="F6" s="10" t="s">
        <v>26</v>
      </c>
      <c r="G6" s="11">
        <v>7500</v>
      </c>
      <c r="H6" s="12">
        <v>0.13</v>
      </c>
      <c r="I6" s="20">
        <v>975</v>
      </c>
    </row>
    <row r="7" ht="16.5" spans="1:9">
      <c r="A7" s="6">
        <v>45730</v>
      </c>
      <c r="B7" s="7" t="s">
        <v>19</v>
      </c>
      <c r="C7" s="8" t="s">
        <v>27</v>
      </c>
      <c r="D7" s="9" t="s">
        <v>28</v>
      </c>
      <c r="E7" s="8" t="s">
        <v>29</v>
      </c>
      <c r="F7" s="10" t="s">
        <v>22</v>
      </c>
      <c r="G7" s="11">
        <v>17000</v>
      </c>
      <c r="H7" s="12">
        <v>0.26</v>
      </c>
      <c r="I7" s="20">
        <v>4420</v>
      </c>
    </row>
    <row r="8" ht="16.5" spans="1:9">
      <c r="A8" s="13"/>
      <c r="B8" s="13"/>
      <c r="C8" s="14"/>
      <c r="D8" s="15"/>
      <c r="E8" s="14"/>
      <c r="F8" s="10" t="s">
        <v>23</v>
      </c>
      <c r="G8" s="11">
        <v>17000</v>
      </c>
      <c r="H8" s="12">
        <v>0.09</v>
      </c>
      <c r="I8" s="20">
        <v>1530</v>
      </c>
    </row>
    <row r="9" ht="16.5" spans="1:9">
      <c r="A9" s="13"/>
      <c r="B9" s="13"/>
      <c r="C9" s="14"/>
      <c r="D9" s="15"/>
      <c r="E9" s="14"/>
      <c r="F9" s="10" t="s">
        <v>24</v>
      </c>
      <c r="G9" s="11">
        <v>17000</v>
      </c>
      <c r="H9" s="12">
        <v>0</v>
      </c>
      <c r="I9" s="20">
        <v>0</v>
      </c>
    </row>
    <row r="10" ht="16.5" spans="1:9">
      <c r="A10" s="13"/>
      <c r="B10" s="13"/>
      <c r="C10" s="14"/>
      <c r="D10" s="15"/>
      <c r="E10" s="14"/>
      <c r="F10" s="10" t="s">
        <v>25</v>
      </c>
      <c r="G10" s="11">
        <v>68000</v>
      </c>
      <c r="H10" s="12">
        <v>0.038</v>
      </c>
      <c r="I10" s="20">
        <v>2584</v>
      </c>
    </row>
    <row r="11" ht="16.5" spans="1:9">
      <c r="A11" s="16"/>
      <c r="B11" s="16"/>
      <c r="C11" s="17"/>
      <c r="D11" s="18"/>
      <c r="E11" s="17"/>
      <c r="F11" s="10" t="s">
        <v>26</v>
      </c>
      <c r="G11" s="11">
        <v>17000</v>
      </c>
      <c r="H11" s="12">
        <v>0.13</v>
      </c>
      <c r="I11" s="20">
        <v>2210</v>
      </c>
    </row>
    <row r="12" ht="16.5" spans="1:9">
      <c r="A12" s="6">
        <v>45730</v>
      </c>
      <c r="B12" s="7" t="s">
        <v>19</v>
      </c>
      <c r="C12" s="8">
        <v>23117</v>
      </c>
      <c r="D12" s="9" t="s">
        <v>30</v>
      </c>
      <c r="E12" s="8" t="s">
        <v>31</v>
      </c>
      <c r="F12" s="10" t="s">
        <v>22</v>
      </c>
      <c r="G12" s="11">
        <v>9608</v>
      </c>
      <c r="H12" s="12">
        <v>0.26</v>
      </c>
      <c r="I12" s="20">
        <v>2498.08</v>
      </c>
    </row>
    <row r="13" ht="16.5" spans="1:9">
      <c r="A13" s="13"/>
      <c r="B13" s="13"/>
      <c r="C13" s="14"/>
      <c r="D13" s="15"/>
      <c r="E13" s="14"/>
      <c r="F13" s="10" t="s">
        <v>23</v>
      </c>
      <c r="G13" s="11">
        <v>9608</v>
      </c>
      <c r="H13" s="12">
        <v>0.09</v>
      </c>
      <c r="I13" s="20">
        <v>864.72</v>
      </c>
    </row>
    <row r="14" ht="16.5" spans="1:9">
      <c r="A14" s="13"/>
      <c r="B14" s="13"/>
      <c r="C14" s="14"/>
      <c r="D14" s="15"/>
      <c r="E14" s="14"/>
      <c r="F14" s="10" t="s">
        <v>24</v>
      </c>
      <c r="G14" s="11">
        <v>9608</v>
      </c>
      <c r="H14" s="12">
        <v>0</v>
      </c>
      <c r="I14" s="20">
        <v>0</v>
      </c>
    </row>
    <row r="15" ht="16.5" spans="1:9">
      <c r="A15" s="13"/>
      <c r="B15" s="13"/>
      <c r="C15" s="14"/>
      <c r="D15" s="15"/>
      <c r="E15" s="14"/>
      <c r="F15" s="10" t="s">
        <v>25</v>
      </c>
      <c r="G15" s="11">
        <v>38432</v>
      </c>
      <c r="H15" s="12">
        <v>0.038</v>
      </c>
      <c r="I15" s="20">
        <v>1460.416</v>
      </c>
    </row>
    <row r="16" ht="16.5" spans="1:9">
      <c r="A16" s="16"/>
      <c r="B16" s="16"/>
      <c r="C16" s="17"/>
      <c r="D16" s="18"/>
      <c r="E16" s="17"/>
      <c r="F16" s="10" t="s">
        <v>26</v>
      </c>
      <c r="G16" s="11">
        <v>9608</v>
      </c>
      <c r="H16" s="12">
        <v>0.13</v>
      </c>
      <c r="I16" s="20">
        <v>1249.04</v>
      </c>
    </row>
    <row r="17" spans="9:9">
      <c r="I17">
        <f>SUM(I2:I16)</f>
        <v>21556.256</v>
      </c>
    </row>
  </sheetData>
  <mergeCells count="15">
    <mergeCell ref="A2:A6"/>
    <mergeCell ref="A7:A11"/>
    <mergeCell ref="A12:A16"/>
    <mergeCell ref="B2:B6"/>
    <mergeCell ref="B7:B11"/>
    <mergeCell ref="B12:B16"/>
    <mergeCell ref="C2:C6"/>
    <mergeCell ref="C7:C11"/>
    <mergeCell ref="C12:C16"/>
    <mergeCell ref="D2:D6"/>
    <mergeCell ref="D7:D11"/>
    <mergeCell ref="D12:D16"/>
    <mergeCell ref="E2:E6"/>
    <mergeCell ref="E7:E11"/>
    <mergeCell ref="E12:E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 l</dc:creator>
  <cp:lastModifiedBy>The No-Maj</cp:lastModifiedBy>
  <dcterms:created xsi:type="dcterms:W3CDTF">2023-05-12T11:15:00Z</dcterms:created>
  <dcterms:modified xsi:type="dcterms:W3CDTF">2025-04-28T05:10:30Z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8513F49124E046039D5CF684F702E122_13</vt:lpwstr>
  </property>
</Properties>
</file>