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Sheet2" sheetId="2" r:id="rId1"/>
    <sheet name="Sheet3" sheetId="3" r:id="rId2"/>
  </sheets>
  <definedNames>
    <definedName name="_xlnm._FilterDatabase" localSheetId="0" hidden="1">Sheet2!$A$1:$I$39</definedName>
    <definedName name="_xlnm._FilterDatabase" hidden="1">Sheet2!$A$2:$I$141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<sst xmlns="http://schemas.openxmlformats.org/spreadsheetml/2006/main" count="88" uniqueCount="48">
  <si>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</si>
  <si>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</si>
  <si>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</si>
  <si>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</si>
  <si>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</si>
  <si>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</si>
  <si>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</si>
  <si>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</si>
  <si>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</t>
  </si>
  <si>
    <t>Cathy Liu</t>
  </si>
  <si>
    <t>/</t>
  </si>
  <si>
    <t>RBSKYR141
工厂：杰健</t>
  </si>
  <si>
    <t>TIEHALTYDR 0658-376-505/712
China 女裙 补</t>
  </si>
  <si>
    <t>白色吊牌HPBCGEN001-60*95mm</t>
  </si>
  <si>
    <t>黑色吊绳 MRBCGEN004-320*1.5mm</t>
  </si>
  <si>
    <t>白色缎带洗标CLBCGEN003*4页-60*25mm（加页码）</t>
  </si>
  <si>
    <t>白色织标WLBCGEN017-65*19mm</t>
  </si>
  <si>
    <t>RBSKYR157
工厂：杰健</t>
  </si>
  <si>
    <t>TIEHALTYDR 0658-376-712
China 女裙 翻1</t>
  </si>
  <si>
    <t>RBSKYR159
工厂：杰健</t>
  </si>
  <si>
    <t>TIEHALTYDR 0658-376-712
China 女裙 翻2</t>
  </si>
  <si>
    <t>76891
77321</t>
  </si>
  <si>
    <t>RBSKYR0148
工厂：杰健</t>
  </si>
  <si>
    <t>CUTELACEUP 8747-376-712/982
China 女上 RFID</t>
  </si>
  <si>
    <t>白色吊牌HPBCRFI001-60*95mm-RFID LOGO</t>
  </si>
  <si>
    <t>白色缎带芯片洗标CLBCRFI001-60*25mm-RFID</t>
  </si>
  <si>
    <t>白色织标WLBCGEN017（05B）-65*19mm</t>
  </si>
  <si>
    <t>RBSKYR0149
工厂：杰健</t>
  </si>
  <si>
    <t>CUTESKIRT 6159-376-712
China 女下 RFID</t>
  </si>
  <si>
    <t>76364
76752
76753</t>
  </si>
  <si>
    <t>RBSKYR0144
工厂：杰健</t>
  </si>
  <si>
    <t>BACKRINGDR 5700-376-675/712
China 女裙</t>
  </si>
  <si>
    <t>76780
76783</t>
  </si>
  <si>
    <t>RBSKYR0147
工厂：杰健</t>
  </si>
  <si>
    <t>ANITOP 7135-376-712
China 女上 RFID</t>
  </si>
  <si>
    <t>RBSKYR0152
工厂：杰健</t>
  </si>
  <si>
    <t>ANITOP 7135-376-712
China 女上 RFID 翻1</t>
  </si>
  <si>
    <t>RBSKYR0153
工厂：杰健</t>
  </si>
  <si>
    <t>BACKRINGDR 5700-376-675/712
China 女裙改价重做</t>
  </si>
  <si>
    <t>款号</t>
  </si>
  <si>
    <t>0658-376</t>
  </si>
  <si>
    <t>8747-376</t>
  </si>
  <si>
    <t>6159-376</t>
  </si>
  <si>
    <t>5700-376</t>
  </si>
  <si>
    <t>7135-376</t>
  </si>
  <si>
    <t>TT</t>
  </si>
  <si>
    <t>付款金额</t>
  </si>
  <si>
    <t>差异金额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</si>
</sst>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b/>
      <u/>
      <sz val="11"/>
      <name val="微软雅黑"/>
      <charset val="134"/>
    </font>
    <font>
      <b/>
      <u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I38" sqref="I38"/>
    </sheetView>
  </sheetViews>
  <sheetFormatPr defaultColWidth="9" defaultRowHeight="14"/>
  <cols>
    <col min="1" max="1" width="13.1818181818182" style="2" customWidth="1"/>
    <col min="2" max="2" width="12" style="2" customWidth="1"/>
    <col min="3" max="3" width="10.6363636363636" style="2" customWidth="1"/>
    <col min="4" max="4" width="18.7272727272727" style="2" customWidth="1"/>
    <col min="5" max="5" width="29.4545454545455" style="2" customWidth="1"/>
    <col min="6" max="6" width="56.0909090909091" style="2" customWidth="1"/>
    <col min="7" max="7" width="10.4545454545455" style="2" customWidth="1"/>
    <col min="8" max="8" width="8.72727272727273" style="2" customWidth="1"/>
    <col min="9" max="9" width="10" style="2" customWidth="1"/>
    <col min="10" max="10" width="32" style="2" customWidth="1"/>
    <col min="11" max="16384" width="9" style="2"/>
  </cols>
  <sheetData>
    <row r="1" ht="16.5" spans="1:9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4" t="s">
        <v>6</v>
      </c>
      <c r="H1" s="7" t="s">
        <v>7</v>
      </c>
      <c r="I1" s="21" t="s">
        <v>8</v>
      </c>
    </row>
    <row r="2" ht="16.5" spans="1:9">
      <c r="A2" s="8">
        <v>45293</v>
      </c>
      <c r="B2" s="9" t="s">
        <v>9</v>
      </c>
      <c r="C2" s="10" t="s">
        <v>10</v>
      </c>
      <c r="D2" s="11" t="s">
        <v>11</v>
      </c>
      <c r="E2" s="10" t="s">
        <v>12</v>
      </c>
      <c r="F2" s="9" t="s">
        <v>13</v>
      </c>
      <c r="G2" s="9">
        <v>680</v>
      </c>
      <c r="H2" s="12">
        <v>0.26</v>
      </c>
      <c r="I2" s="9">
        <f>G2*H2</f>
        <v>176.8</v>
      </c>
    </row>
    <row r="3" ht="16.5" spans="1:9">
      <c r="A3" s="8"/>
      <c r="B3" s="9"/>
      <c r="C3" s="13"/>
      <c r="D3" s="14"/>
      <c r="E3" s="13"/>
      <c r="F3" s="9" t="s">
        <v>14</v>
      </c>
      <c r="G3" s="9">
        <v>680</v>
      </c>
      <c r="H3" s="12">
        <v>0.09</v>
      </c>
      <c r="I3" s="9">
        <f>G3*H3</f>
        <v>61.2</v>
      </c>
    </row>
    <row r="4" ht="16.5" spans="1:9">
      <c r="A4" s="8"/>
      <c r="B4" s="9"/>
      <c r="C4" s="13"/>
      <c r="D4" s="14"/>
      <c r="E4" s="13"/>
      <c r="F4" s="9" t="s">
        <v>15</v>
      </c>
      <c r="G4" s="9">
        <v>2720</v>
      </c>
      <c r="H4" s="12">
        <v>0.038</v>
      </c>
      <c r="I4" s="9">
        <f>G4*H4</f>
        <v>103.36</v>
      </c>
    </row>
    <row r="5" ht="16.5" spans="1:9">
      <c r="A5" s="8"/>
      <c r="B5" s="9"/>
      <c r="C5" s="15"/>
      <c r="D5" s="16"/>
      <c r="E5" s="15"/>
      <c r="F5" s="9" t="s">
        <v>16</v>
      </c>
      <c r="G5" s="9">
        <v>680</v>
      </c>
      <c r="H5" s="12">
        <v>0.13</v>
      </c>
      <c r="I5" s="9">
        <f>G5*H5</f>
        <v>88.4</v>
      </c>
    </row>
    <row r="6" ht="16.5" spans="1:9">
      <c r="A6" s="8">
        <v>45764</v>
      </c>
      <c r="B6" s="9" t="s">
        <v>9</v>
      </c>
      <c r="C6" s="17">
        <v>24790</v>
      </c>
      <c r="D6" s="18" t="s">
        <v>17</v>
      </c>
      <c r="E6" s="17" t="s">
        <v>18</v>
      </c>
      <c r="F6" s="9" t="s">
        <v>13</v>
      </c>
      <c r="G6" s="9">
        <v>15000</v>
      </c>
      <c r="H6" s="7">
        <v>0.26</v>
      </c>
      <c r="I6" s="9">
        <f>G6*H6</f>
        <v>3900</v>
      </c>
    </row>
    <row r="7" ht="16.5" spans="1:9">
      <c r="A7" s="8"/>
      <c r="B7" s="9"/>
      <c r="C7" s="17"/>
      <c r="D7" s="18"/>
      <c r="E7" s="17"/>
      <c r="F7" s="9" t="s">
        <v>14</v>
      </c>
      <c r="G7" s="9">
        <v>15000</v>
      </c>
      <c r="H7" s="7">
        <v>0.09</v>
      </c>
      <c r="I7" s="9">
        <f>G7*H7</f>
        <v>1350</v>
      </c>
    </row>
    <row r="8" ht="16.5" spans="1:9">
      <c r="A8" s="8"/>
      <c r="B8" s="9"/>
      <c r="C8" s="17"/>
      <c r="D8" s="18"/>
      <c r="E8" s="17"/>
      <c r="F8" s="9" t="s">
        <v>15</v>
      </c>
      <c r="G8" s="9">
        <v>60000</v>
      </c>
      <c r="H8" s="7">
        <v>0.038</v>
      </c>
      <c r="I8" s="9">
        <f>G8*H8</f>
        <v>2280</v>
      </c>
    </row>
    <row r="9" ht="16.5" spans="1:9">
      <c r="A9" s="8"/>
      <c r="B9" s="9"/>
      <c r="C9" s="17"/>
      <c r="D9" s="18"/>
      <c r="E9" s="17"/>
      <c r="F9" s="9" t="s">
        <v>16</v>
      </c>
      <c r="G9" s="9">
        <v>15000</v>
      </c>
      <c r="H9" s="7">
        <v>0.13</v>
      </c>
      <c r="I9" s="9">
        <f>G9*H9</f>
        <v>1950</v>
      </c>
    </row>
    <row r="10" ht="16.5" spans="1:9">
      <c r="A10" s="8">
        <v>45770</v>
      </c>
      <c r="B10" s="9" t="s">
        <v>9</v>
      </c>
      <c r="C10" s="17">
        <v>24943</v>
      </c>
      <c r="D10" s="18" t="s">
        <v>19</v>
      </c>
      <c r="E10" s="17" t="s">
        <v>20</v>
      </c>
      <c r="F10" s="9" t="s">
        <v>13</v>
      </c>
      <c r="G10" s="9">
        <v>2000</v>
      </c>
      <c r="H10" s="7">
        <v>0.26</v>
      </c>
      <c r="I10" s="9">
        <f>G10*H10</f>
        <v>520</v>
      </c>
    </row>
    <row r="11" ht="16.5" spans="1:9">
      <c r="A11" s="8"/>
      <c r="B11" s="9"/>
      <c r="C11" s="17"/>
      <c r="D11" s="18"/>
      <c r="E11" s="17"/>
      <c r="F11" s="9" t="s">
        <v>14</v>
      </c>
      <c r="G11" s="9">
        <v>2000</v>
      </c>
      <c r="H11" s="7">
        <v>0.09</v>
      </c>
      <c r="I11" s="9">
        <f>G11*H11</f>
        <v>180</v>
      </c>
    </row>
    <row r="12" ht="16.5" spans="1:9">
      <c r="A12" s="8"/>
      <c r="B12" s="9"/>
      <c r="C12" s="17"/>
      <c r="D12" s="18"/>
      <c r="E12" s="17"/>
      <c r="F12" s="9" t="s">
        <v>15</v>
      </c>
      <c r="G12" s="9">
        <v>8000</v>
      </c>
      <c r="H12" s="7">
        <v>0.038</v>
      </c>
      <c r="I12" s="9">
        <f>G12*H12</f>
        <v>304</v>
      </c>
    </row>
    <row r="13" ht="16.5" spans="1:9">
      <c r="A13" s="8"/>
      <c r="B13" s="9"/>
      <c r="C13" s="17"/>
      <c r="D13" s="18"/>
      <c r="E13" s="17"/>
      <c r="F13" s="9" t="s">
        <v>16</v>
      </c>
      <c r="G13" s="9">
        <v>2000</v>
      </c>
      <c r="H13" s="7">
        <v>0.13</v>
      </c>
      <c r="I13" s="9">
        <f>G13*H13</f>
        <v>260</v>
      </c>
    </row>
    <row r="14" ht="16.5" spans="1:9">
      <c r="A14" s="3">
        <v>45729</v>
      </c>
      <c r="B14" s="4" t="s">
        <v>9</v>
      </c>
      <c r="C14" s="19" t="s">
        <v>21</v>
      </c>
      <c r="D14" s="20" t="s">
        <v>22</v>
      </c>
      <c r="E14" s="19" t="s">
        <v>23</v>
      </c>
      <c r="F14" s="19" t="s">
        <v>24</v>
      </c>
      <c r="G14" s="9">
        <v>27820</v>
      </c>
      <c r="H14" s="7">
        <v>0.26</v>
      </c>
      <c r="I14" s="9">
        <f>G14*H14</f>
        <v>7233.2</v>
      </c>
    </row>
    <row r="15" ht="16.5" spans="1:9">
      <c r="A15" s="4"/>
      <c r="B15" s="4"/>
      <c r="C15" s="19"/>
      <c r="D15" s="20"/>
      <c r="E15" s="19"/>
      <c r="F15" s="19" t="s">
        <v>14</v>
      </c>
      <c r="G15" s="9">
        <v>27820</v>
      </c>
      <c r="H15" s="7">
        <v>0.09</v>
      </c>
      <c r="I15" s="9">
        <f>G15*H15</f>
        <v>2503.8</v>
      </c>
    </row>
    <row r="16" ht="16.5" spans="1:9">
      <c r="A16" s="4"/>
      <c r="B16" s="4"/>
      <c r="C16" s="19"/>
      <c r="D16" s="20"/>
      <c r="E16" s="19"/>
      <c r="F16" s="19" t="s">
        <v>15</v>
      </c>
      <c r="G16" s="9">
        <v>111280</v>
      </c>
      <c r="H16" s="7">
        <v>0.038</v>
      </c>
      <c r="I16" s="9">
        <f>G16*H16</f>
        <v>4228.64</v>
      </c>
    </row>
    <row r="17" ht="16.5" spans="1:9">
      <c r="A17" s="4"/>
      <c r="B17" s="4"/>
      <c r="C17" s="19"/>
      <c r="D17" s="20"/>
      <c r="E17" s="19"/>
      <c r="F17" s="19" t="s">
        <v>25</v>
      </c>
      <c r="G17" s="9">
        <v>27820</v>
      </c>
      <c r="H17" s="7">
        <v>0.58</v>
      </c>
      <c r="I17" s="9">
        <f>G17*H17</f>
        <v>16135.6</v>
      </c>
    </row>
    <row r="18" ht="16.5" spans="1:9">
      <c r="A18" s="4"/>
      <c r="B18" s="4"/>
      <c r="C18" s="19"/>
      <c r="D18" s="20"/>
      <c r="E18" s="19"/>
      <c r="F18" s="19" t="s">
        <v>26</v>
      </c>
      <c r="G18" s="9">
        <v>27820</v>
      </c>
      <c r="H18" s="7">
        <v>0.13</v>
      </c>
      <c r="I18" s="9">
        <f>G18*H18</f>
        <v>3616.6</v>
      </c>
    </row>
    <row r="19" ht="16.5" spans="1:9">
      <c r="A19" s="3">
        <v>45730</v>
      </c>
      <c r="B19" s="4" t="s">
        <v>9</v>
      </c>
      <c r="C19" s="19">
        <v>76943</v>
      </c>
      <c r="D19" s="20" t="s">
        <v>27</v>
      </c>
      <c r="E19" s="19" t="s">
        <v>28</v>
      </c>
      <c r="F19" s="19" t="s">
        <v>24</v>
      </c>
      <c r="G19" s="9">
        <v>2700</v>
      </c>
      <c r="H19" s="7">
        <v>0.26</v>
      </c>
      <c r="I19" s="9">
        <f>G19*H19</f>
        <v>702</v>
      </c>
    </row>
    <row r="20" ht="16.5" spans="1:9">
      <c r="A20" s="4"/>
      <c r="B20" s="4"/>
      <c r="C20" s="19"/>
      <c r="D20" s="20"/>
      <c r="E20" s="19"/>
      <c r="F20" s="19" t="s">
        <v>14</v>
      </c>
      <c r="G20" s="9">
        <v>2700</v>
      </c>
      <c r="H20" s="7">
        <v>0.09</v>
      </c>
      <c r="I20" s="9">
        <f>G20*H20</f>
        <v>243</v>
      </c>
    </row>
    <row r="21" ht="16.5" spans="1:9">
      <c r="A21" s="4"/>
      <c r="B21" s="4"/>
      <c r="C21" s="19"/>
      <c r="D21" s="20"/>
      <c r="E21" s="19"/>
      <c r="F21" s="19" t="s">
        <v>15</v>
      </c>
      <c r="G21" s="9">
        <v>10800</v>
      </c>
      <c r="H21" s="7">
        <v>0.038</v>
      </c>
      <c r="I21" s="9">
        <f>G21*H21</f>
        <v>410.4</v>
      </c>
    </row>
    <row r="22" ht="16.5" spans="1:9">
      <c r="A22" s="4"/>
      <c r="B22" s="4"/>
      <c r="C22" s="19"/>
      <c r="D22" s="20"/>
      <c r="E22" s="19"/>
      <c r="F22" s="19" t="s">
        <v>25</v>
      </c>
      <c r="G22" s="9">
        <v>2700</v>
      </c>
      <c r="H22" s="7">
        <v>0.58</v>
      </c>
      <c r="I22" s="9">
        <f>G22*H22</f>
        <v>1566</v>
      </c>
    </row>
    <row r="23" ht="16.5" spans="1:9">
      <c r="A23" s="4"/>
      <c r="B23" s="4"/>
      <c r="C23" s="19"/>
      <c r="D23" s="20"/>
      <c r="E23" s="19"/>
      <c r="F23" s="19" t="s">
        <v>26</v>
      </c>
      <c r="G23" s="9">
        <v>2700</v>
      </c>
      <c r="H23" s="7">
        <v>0.13</v>
      </c>
      <c r="I23" s="9">
        <f>G23*H23</f>
        <v>351</v>
      </c>
    </row>
    <row r="24" ht="16.5" spans="1:9">
      <c r="A24" s="3">
        <v>45707</v>
      </c>
      <c r="B24" s="4" t="s">
        <v>9</v>
      </c>
      <c r="C24" s="19" t="s">
        <v>29</v>
      </c>
      <c r="D24" s="20" t="s">
        <v>30</v>
      </c>
      <c r="E24" s="19" t="s">
        <v>31</v>
      </c>
      <c r="F24" s="19" t="s">
        <v>13</v>
      </c>
      <c r="G24" s="9">
        <v>16600</v>
      </c>
      <c r="H24" s="7">
        <v>0.26</v>
      </c>
      <c r="I24" s="9">
        <f>G24*H24</f>
        <v>4316</v>
      </c>
    </row>
    <row r="25" ht="16.5" spans="1:9">
      <c r="A25" s="4"/>
      <c r="B25" s="4"/>
      <c r="C25" s="19"/>
      <c r="D25" s="20"/>
      <c r="E25" s="19"/>
      <c r="F25" s="19" t="s">
        <v>14</v>
      </c>
      <c r="G25" s="9">
        <v>16600</v>
      </c>
      <c r="H25" s="7">
        <v>0.09</v>
      </c>
      <c r="I25" s="9">
        <f>G25*H25</f>
        <v>1494</v>
      </c>
    </row>
    <row r="26" ht="16.5" spans="1:9">
      <c r="A26" s="4"/>
      <c r="B26" s="4"/>
      <c r="C26" s="19"/>
      <c r="D26" s="20"/>
      <c r="E26" s="19"/>
      <c r="F26" s="17" t="s">
        <v>15</v>
      </c>
      <c r="G26" s="9">
        <v>66400</v>
      </c>
      <c r="H26" s="12">
        <v>0.038</v>
      </c>
      <c r="I26" s="9">
        <f>G26*H26</f>
        <v>2523.2</v>
      </c>
    </row>
    <row r="27" ht="16.5" spans="1:9">
      <c r="A27" s="4"/>
      <c r="B27" s="4"/>
      <c r="C27" s="19"/>
      <c r="D27" s="20"/>
      <c r="E27" s="19"/>
      <c r="F27" s="19" t="s">
        <v>26</v>
      </c>
      <c r="G27" s="9">
        <v>16600</v>
      </c>
      <c r="H27" s="7">
        <v>0.13</v>
      </c>
      <c r="I27" s="9">
        <f>G27*H27</f>
        <v>2158</v>
      </c>
    </row>
    <row r="28" ht="16.5" spans="1:9">
      <c r="A28" s="3">
        <v>45727</v>
      </c>
      <c r="B28" s="4" t="s">
        <v>9</v>
      </c>
      <c r="C28" s="19" t="s">
        <v>32</v>
      </c>
      <c r="D28" s="20" t="s">
        <v>33</v>
      </c>
      <c r="E28" s="19" t="s">
        <v>34</v>
      </c>
      <c r="F28" s="19" t="s">
        <v>24</v>
      </c>
      <c r="G28" s="9">
        <v>13000</v>
      </c>
      <c r="H28" s="7">
        <v>0.26</v>
      </c>
      <c r="I28" s="9">
        <f>G28*H28</f>
        <v>3380</v>
      </c>
    </row>
    <row r="29" ht="16.5" spans="1:9">
      <c r="A29" s="4"/>
      <c r="B29" s="4"/>
      <c r="C29" s="19"/>
      <c r="D29" s="20"/>
      <c r="E29" s="19"/>
      <c r="F29" s="19" t="s">
        <v>14</v>
      </c>
      <c r="G29" s="9">
        <v>13000</v>
      </c>
      <c r="H29" s="7">
        <v>0.09</v>
      </c>
      <c r="I29" s="9">
        <f>G29*H29</f>
        <v>1170</v>
      </c>
    </row>
    <row r="30" ht="16.5" spans="1:9">
      <c r="A30" s="4"/>
      <c r="B30" s="4"/>
      <c r="C30" s="19"/>
      <c r="D30" s="20"/>
      <c r="E30" s="19"/>
      <c r="F30" s="19" t="s">
        <v>15</v>
      </c>
      <c r="G30" s="9">
        <v>52000</v>
      </c>
      <c r="H30" s="7">
        <v>0.038</v>
      </c>
      <c r="I30" s="9">
        <f>G30*H30</f>
        <v>1976</v>
      </c>
    </row>
    <row r="31" ht="16.5" spans="1:9">
      <c r="A31" s="4"/>
      <c r="B31" s="4"/>
      <c r="C31" s="19"/>
      <c r="D31" s="20"/>
      <c r="E31" s="19"/>
      <c r="F31" s="19" t="s">
        <v>25</v>
      </c>
      <c r="G31" s="9">
        <v>13000</v>
      </c>
      <c r="H31" s="7">
        <v>0.58</v>
      </c>
      <c r="I31" s="9">
        <f>G31*H31</f>
        <v>7540</v>
      </c>
    </row>
    <row r="32" ht="16.5" spans="1:9">
      <c r="A32" s="4"/>
      <c r="B32" s="4"/>
      <c r="C32" s="19"/>
      <c r="D32" s="20"/>
      <c r="E32" s="19"/>
      <c r="F32" s="19" t="s">
        <v>26</v>
      </c>
      <c r="G32" s="9">
        <v>13000</v>
      </c>
      <c r="H32" s="7">
        <v>0.13</v>
      </c>
      <c r="I32" s="9">
        <f>G32*H32</f>
        <v>1690</v>
      </c>
    </row>
    <row r="33" ht="16.5" spans="1:9">
      <c r="A33" s="3">
        <v>45741</v>
      </c>
      <c r="B33" s="4" t="s">
        <v>9</v>
      </c>
      <c r="C33" s="19">
        <v>77319</v>
      </c>
      <c r="D33" s="20" t="s">
        <v>35</v>
      </c>
      <c r="E33" s="19" t="s">
        <v>36</v>
      </c>
      <c r="F33" s="19" t="s">
        <v>24</v>
      </c>
      <c r="G33" s="9">
        <v>3000</v>
      </c>
      <c r="H33" s="7">
        <v>0.26</v>
      </c>
      <c r="I33" s="9">
        <f>G33*H33</f>
        <v>780</v>
      </c>
    </row>
    <row r="34" ht="16.5" spans="1:9">
      <c r="A34" s="4"/>
      <c r="B34" s="4"/>
      <c r="C34" s="19"/>
      <c r="D34" s="20"/>
      <c r="E34" s="19"/>
      <c r="F34" s="19" t="s">
        <v>14</v>
      </c>
      <c r="G34" s="9">
        <v>3000</v>
      </c>
      <c r="H34" s="7">
        <v>0.09</v>
      </c>
      <c r="I34" s="9">
        <f>G34*H34</f>
        <v>270</v>
      </c>
    </row>
    <row r="35" ht="16.5" spans="1:9">
      <c r="A35" s="4"/>
      <c r="B35" s="4"/>
      <c r="C35" s="19"/>
      <c r="D35" s="20"/>
      <c r="E35" s="19"/>
      <c r="F35" s="19" t="s">
        <v>15</v>
      </c>
      <c r="G35" s="9">
        <v>12000</v>
      </c>
      <c r="H35" s="7">
        <v>0.038</v>
      </c>
      <c r="I35" s="9">
        <f>G35*H35</f>
        <v>456</v>
      </c>
    </row>
    <row r="36" ht="16.5" spans="1:9">
      <c r="A36" s="4"/>
      <c r="B36" s="4"/>
      <c r="C36" s="19"/>
      <c r="D36" s="20"/>
      <c r="E36" s="19"/>
      <c r="F36" s="19" t="s">
        <v>25</v>
      </c>
      <c r="G36" s="9">
        <v>3000</v>
      </c>
      <c r="H36" s="7">
        <v>0.58</v>
      </c>
      <c r="I36" s="9">
        <f>G36*H36</f>
        <v>1740</v>
      </c>
    </row>
    <row r="37" ht="16.5" spans="1:9">
      <c r="A37" s="4"/>
      <c r="B37" s="4"/>
      <c r="C37" s="19"/>
      <c r="D37" s="20"/>
      <c r="E37" s="19"/>
      <c r="F37" s="19" t="s">
        <v>26</v>
      </c>
      <c r="G37" s="9">
        <v>3000</v>
      </c>
      <c r="H37" s="7">
        <v>0.13</v>
      </c>
      <c r="I37" s="9">
        <f>G37*H37</f>
        <v>390</v>
      </c>
    </row>
    <row r="38" ht="49.5" spans="1:9">
      <c r="A38" s="3">
        <v>45743</v>
      </c>
      <c r="B38" s="4" t="s">
        <v>9</v>
      </c>
      <c r="C38" s="19" t="s">
        <v>29</v>
      </c>
      <c r="D38" s="20" t="s">
        <v>37</v>
      </c>
      <c r="E38" s="19" t="s">
        <v>38</v>
      </c>
      <c r="F38" s="19" t="s">
        <v>13</v>
      </c>
      <c r="G38" s="9">
        <v>14000</v>
      </c>
      <c r="H38" s="7">
        <v>0.26</v>
      </c>
      <c r="I38" s="9">
        <f>G38*H38</f>
        <v>3640</v>
      </c>
    </row>
    <row r="39" spans="9:9">
      <c r="I39" s="2">
        <v>81687.2</v>
      </c>
    </row>
  </sheetData>
  <autoFilter xmlns:etc="http://www.wps.cn/officeDocument/2017/etCustomData" ref="A1:I39" etc:filterBottomFollowUsedRange="0">
    <extLst/>
  </autoFilter>
  <mergeCells count="40">
    <mergeCell ref="A2:A5"/>
    <mergeCell ref="A6:A9"/>
    <mergeCell ref="A10:A13"/>
    <mergeCell ref="A14:A18"/>
    <mergeCell ref="A19:A23"/>
    <mergeCell ref="A24:A27"/>
    <mergeCell ref="A28:A32"/>
    <mergeCell ref="A33:A37"/>
    <mergeCell ref="B2:B5"/>
    <mergeCell ref="B6:B9"/>
    <mergeCell ref="B10:B13"/>
    <mergeCell ref="B14:B18"/>
    <mergeCell ref="B19:B23"/>
    <mergeCell ref="B24:B27"/>
    <mergeCell ref="B28:B32"/>
    <mergeCell ref="B33:B37"/>
    <mergeCell ref="C2:C5"/>
    <mergeCell ref="C6:C9"/>
    <mergeCell ref="C10:C13"/>
    <mergeCell ref="C14:C18"/>
    <mergeCell ref="C19:C23"/>
    <mergeCell ref="C24:C27"/>
    <mergeCell ref="C28:C32"/>
    <mergeCell ref="C33:C37"/>
    <mergeCell ref="D2:D5"/>
    <mergeCell ref="D6:D9"/>
    <mergeCell ref="D10:D13"/>
    <mergeCell ref="D14:D18"/>
    <mergeCell ref="D19:D23"/>
    <mergeCell ref="D24:D27"/>
    <mergeCell ref="D28:D32"/>
    <mergeCell ref="D33:D37"/>
    <mergeCell ref="E2:E5"/>
    <mergeCell ref="E6:E9"/>
    <mergeCell ref="E10:E13"/>
    <mergeCell ref="E14:E18"/>
    <mergeCell ref="E19:E23"/>
    <mergeCell ref="E24:E27"/>
    <mergeCell ref="E28:E32"/>
    <mergeCell ref="E33:E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:G11"/>
  <sheetViews>
    <sheetView tabSelected="1" workbookViewId="0">
      <selection activeCell="Q24" sqref="Q24"/>
    </sheetView>
  </sheetViews>
  <sheetFormatPr defaultColWidth="9" defaultRowHeight="14" outlineLevelCol="6"/>
  <cols>
    <col min="7" max="7" width="9.54545454545454"/>
  </cols>
  <sheetData>
    <row r="3" spans="6:7">
      <c r="F3" s="1" t="s">
        <v>39</v>
      </c>
      <c r="G3" s="1" t="s">
        <v>8</v>
      </c>
    </row>
    <row r="4" spans="6:7">
      <c r="F4" s="1" t="s">
        <v>40</v>
      </c>
      <c r="G4" s="1">
        <v>11173.76</v>
      </c>
    </row>
    <row r="5" spans="6:7">
      <c r="F5" s="1" t="s">
        <v>41</v>
      </c>
      <c r="G5" s="1">
        <v>33717.84</v>
      </c>
    </row>
    <row r="6" spans="6:7">
      <c r="F6" s="1" t="s">
        <v>42</v>
      </c>
      <c r="G6" s="1">
        <v>3272.4</v>
      </c>
    </row>
    <row r="7" spans="6:7">
      <c r="F7" s="1" t="s">
        <v>43</v>
      </c>
      <c r="G7" s="1">
        <v>14131.2</v>
      </c>
    </row>
    <row r="8" spans="6:7">
      <c r="F8" s="1" t="s">
        <v>44</v>
      </c>
      <c r="G8" s="1">
        <v>19392</v>
      </c>
    </row>
    <row r="9" spans="6:7">
      <c r="F9" s="1" t="s">
        <v>45</v>
      </c>
      <c r="G9" s="1">
        <f>SUM(G4:G8)</f>
        <v>81687.2</v>
      </c>
    </row>
    <row r="10" spans="6:7">
      <c r="F10" t="s">
        <v>46</v>
      </c>
      <c r="G10">
        <v>81706.44</v>
      </c>
    </row>
    <row r="11" spans="6:7">
      <c r="F11" t="s">
        <v>47</v>
      </c>
      <c r="G11">
        <f>G10-G9</f>
        <v>19.2400000000052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2025-06-11T05:14:35Z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EAF9539DF6BC42E4A21AA4F7F052C0C2_13</vt:lpwstr>
  </property>
</Properties>
</file>