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2025-4-5月未开票 " sheetId="22" r:id="rId1"/>
  </sheets>
  <definedNames>
    <definedName name="_xlnm._FilterDatabase" localSheetId="0" hidden="1">'2025-4-5月未开票 '!$A$2:$I$15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<sst xmlns="http://schemas.openxmlformats.org/spreadsheetml/2006/main" count="35" uniqueCount="28">
  <si>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海利得2025对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</si>
  <si>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</si>
  <si>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</si>
  <si>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</si>
  <si>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</si>
  <si>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</si>
  <si>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</si>
  <si>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</si>
  <si>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</si>
  <si>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</si>
  <si>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</si>
  <si>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r>
      <rPr>
        <b/>
        <u/>
        <sz val="11"/>
        <color theme="1"/>
        <rFont val="微软雅黑"/>
        <charset val="134"/>
      </rPr>
      <t xml:space="preserve">RBSKHLD048
</t>
    </r>
    <r>
      <rPr>
        <b/>
        <sz val="11"/>
        <color theme="1"/>
        <rFont val="微软雅黑"/>
        <charset val="134"/>
      </rPr>
      <t>敬仕</t>
    </r>
  </si>
  <si>
    <t>EMILIO PAN 5523-777-251/800
China 男下 翻1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</si>
  <si>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</si>
  <si>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</si>
  <si>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</si>
  <si>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</si>
  <si>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r>
      <rPr>
        <b/>
        <u/>
        <sz val="11"/>
        <color theme="1"/>
        <rFont val="微软雅黑"/>
        <charset val="134"/>
      </rPr>
      <t xml:space="preserve">RBSKHLD049
</t>
    </r>
    <r>
      <rPr>
        <b/>
        <sz val="11"/>
        <color theme="1"/>
        <rFont val="微软雅黑"/>
        <charset val="134"/>
      </rPr>
      <t>敬仕</t>
    </r>
  </si>
  <si>
    <t>EMILIO TOP 2784-777-251/800
China 男上 翻2</t>
  </si>
  <si>
    <t>RBSKHLD054
敬仕</t>
  </si>
  <si>
    <t>FARGO 5586-714-400/800
China 女连衣裙 rfid</t>
  </si>
  <si>
    <t>白色吊牌HPBCRFI001-60*95mm-RFID LOGO</t>
  </si>
  <si>
    <t>价格贴：红 BKSKR24002 蓝 BKSKR24001</t>
  </si>
  <si>
    <t>白色缎带洗标CLBCGEN003*5页-60*25mm（加页码）</t>
  </si>
  <si>
    <t>白色挂耳LPBCGEN001-8*13mm</t>
  </si>
  <si>
    <t>白色织标WLBCRFI013-65*19mm-RFID</t>
  </si>
  <si>
    <t>白色织标WLBCRFI013-65*19mm-RFID (1%免费损耗)</t>
  </si>
  <si>
    <t>白色织标WLBCRFI013-65*19mm-RFID(免费大货样)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</si>
</sst>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24" sqref="F24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3" t="s">
        <v>9</v>
      </c>
    </row>
    <row r="3" s="1" customFormat="1" ht="16.5" spans="1:9">
      <c r="A3" s="10">
        <v>45750</v>
      </c>
      <c r="B3" s="11" t="s">
        <v>10</v>
      </c>
      <c r="C3" s="12">
        <v>23208</v>
      </c>
      <c r="D3" s="13" t="s">
        <v>11</v>
      </c>
      <c r="E3" s="14" t="s">
        <v>12</v>
      </c>
      <c r="F3" s="12" t="s">
        <v>13</v>
      </c>
      <c r="G3" s="15">
        <v>900</v>
      </c>
      <c r="H3" s="16">
        <v>0.21</v>
      </c>
      <c r="I3" s="24">
        <f>G3*H3</f>
        <v>189</v>
      </c>
    </row>
    <row r="4" s="1" customFormat="1" ht="16.5" spans="1:9">
      <c r="A4" s="10"/>
      <c r="B4" s="11"/>
      <c r="C4" s="11"/>
      <c r="D4" s="17"/>
      <c r="E4" s="14"/>
      <c r="F4" s="12" t="s">
        <v>14</v>
      </c>
      <c r="G4" s="15">
        <v>900</v>
      </c>
      <c r="H4" s="16">
        <v>0.075</v>
      </c>
      <c r="I4" s="24">
        <f t="shared" ref="I4:I18" si="0">G4*H4</f>
        <v>67.5</v>
      </c>
    </row>
    <row r="5" s="1" customFormat="1" ht="16.5" spans="1:9">
      <c r="A5" s="10"/>
      <c r="B5" s="11"/>
      <c r="C5" s="11"/>
      <c r="D5" s="17"/>
      <c r="E5" s="14"/>
      <c r="F5" s="12" t="s">
        <v>15</v>
      </c>
      <c r="G5" s="15">
        <f>G6*4</f>
        <v>3600</v>
      </c>
      <c r="H5" s="16">
        <v>0.035</v>
      </c>
      <c r="I5" s="24">
        <f t="shared" si="0"/>
        <v>126</v>
      </c>
    </row>
    <row r="6" ht="16.5" spans="1:9">
      <c r="A6" s="10"/>
      <c r="B6" s="11"/>
      <c r="C6" s="11"/>
      <c r="D6" s="17"/>
      <c r="E6" s="14"/>
      <c r="F6" s="12" t="s">
        <v>16</v>
      </c>
      <c r="G6" s="15">
        <v>900</v>
      </c>
      <c r="H6" s="16">
        <v>0.149</v>
      </c>
      <c r="I6" s="24">
        <f t="shared" si="0"/>
        <v>134.1</v>
      </c>
    </row>
    <row r="7" ht="16.5" spans="1:9">
      <c r="A7" s="10">
        <v>45750</v>
      </c>
      <c r="B7" s="11" t="s">
        <v>10</v>
      </c>
      <c r="C7" s="12">
        <v>23209</v>
      </c>
      <c r="D7" s="13" t="s">
        <v>17</v>
      </c>
      <c r="E7" s="14" t="s">
        <v>18</v>
      </c>
      <c r="F7" s="12" t="s">
        <v>13</v>
      </c>
      <c r="G7" s="15">
        <v>1200</v>
      </c>
      <c r="H7" s="16">
        <v>0.21</v>
      </c>
      <c r="I7" s="24">
        <f t="shared" si="0"/>
        <v>252</v>
      </c>
    </row>
    <row r="8" ht="16.5" spans="1:9">
      <c r="A8" s="10"/>
      <c r="B8" s="11"/>
      <c r="C8" s="11"/>
      <c r="D8" s="17"/>
      <c r="E8" s="14"/>
      <c r="F8" s="12" t="s">
        <v>14</v>
      </c>
      <c r="G8" s="15">
        <v>1200</v>
      </c>
      <c r="H8" s="16">
        <v>0.075</v>
      </c>
      <c r="I8" s="24">
        <f t="shared" si="0"/>
        <v>90</v>
      </c>
    </row>
    <row r="9" ht="16.5" spans="1:9">
      <c r="A9" s="10"/>
      <c r="B9" s="11"/>
      <c r="C9" s="11"/>
      <c r="D9" s="17"/>
      <c r="E9" s="14"/>
      <c r="F9" s="12" t="s">
        <v>15</v>
      </c>
      <c r="G9" s="15">
        <f>G10*4</f>
        <v>4800</v>
      </c>
      <c r="H9" s="16">
        <v>0.035</v>
      </c>
      <c r="I9" s="24">
        <f t="shared" si="0"/>
        <v>168</v>
      </c>
    </row>
    <row r="10" ht="16.5" spans="1:9">
      <c r="A10" s="10"/>
      <c r="B10" s="11"/>
      <c r="C10" s="11"/>
      <c r="D10" s="17"/>
      <c r="E10" s="14"/>
      <c r="F10" s="12" t="s">
        <v>16</v>
      </c>
      <c r="G10" s="15">
        <v>1200</v>
      </c>
      <c r="H10" s="16">
        <v>0.149</v>
      </c>
      <c r="I10" s="24">
        <f t="shared" si="0"/>
        <v>178.8</v>
      </c>
    </row>
    <row r="11" ht="16.5" spans="1:9">
      <c r="A11" s="10">
        <v>45776</v>
      </c>
      <c r="B11" s="11" t="s">
        <v>10</v>
      </c>
      <c r="C11" s="12">
        <v>78288</v>
      </c>
      <c r="D11" s="13" t="s">
        <v>19</v>
      </c>
      <c r="E11" s="14" t="s">
        <v>20</v>
      </c>
      <c r="F11" s="15" t="s">
        <v>21</v>
      </c>
      <c r="G11" s="15">
        <v>22020</v>
      </c>
      <c r="H11" s="16">
        <v>0.21</v>
      </c>
      <c r="I11" s="24">
        <f t="shared" si="0"/>
        <v>4624.2</v>
      </c>
    </row>
    <row r="12" ht="16.5" spans="1:9">
      <c r="A12" s="18"/>
      <c r="B12" s="19"/>
      <c r="C12" s="20"/>
      <c r="D12" s="21"/>
      <c r="E12" s="22"/>
      <c r="F12" s="11" t="s">
        <v>14</v>
      </c>
      <c r="G12" s="15">
        <v>22020</v>
      </c>
      <c r="H12" s="16">
        <v>0.075</v>
      </c>
      <c r="I12" s="24">
        <f t="shared" si="0"/>
        <v>1651.5</v>
      </c>
    </row>
    <row r="13" ht="16.5" spans="1:9">
      <c r="A13" s="18"/>
      <c r="B13" s="19"/>
      <c r="C13" s="20"/>
      <c r="D13" s="21"/>
      <c r="E13" s="22"/>
      <c r="F13" s="11" t="s">
        <v>22</v>
      </c>
      <c r="G13" s="15">
        <v>22020</v>
      </c>
      <c r="H13" s="16">
        <v>0</v>
      </c>
      <c r="I13" s="24">
        <f t="shared" si="0"/>
        <v>0</v>
      </c>
    </row>
    <row r="14" ht="16.5" spans="1:9">
      <c r="A14" s="10"/>
      <c r="B14" s="11"/>
      <c r="C14" s="12"/>
      <c r="D14" s="13"/>
      <c r="E14" s="14"/>
      <c r="F14" s="15" t="s">
        <v>23</v>
      </c>
      <c r="G14" s="15">
        <v>110100</v>
      </c>
      <c r="H14" s="16">
        <v>0.035</v>
      </c>
      <c r="I14" s="24">
        <f t="shared" si="0"/>
        <v>3853.5</v>
      </c>
    </row>
    <row r="15" ht="16.5" spans="1:9">
      <c r="A15" s="10"/>
      <c r="B15" s="11"/>
      <c r="C15" s="12"/>
      <c r="D15" s="13"/>
      <c r="E15" s="14"/>
      <c r="F15" s="15" t="s">
        <v>24</v>
      </c>
      <c r="G15" s="15">
        <v>23000</v>
      </c>
      <c r="H15" s="16">
        <v>0.03</v>
      </c>
      <c r="I15" s="24">
        <f t="shared" si="0"/>
        <v>690</v>
      </c>
    </row>
    <row r="16" ht="16.5" spans="1:9">
      <c r="A16" s="10"/>
      <c r="B16" s="11"/>
      <c r="C16" s="12"/>
      <c r="D16" s="13"/>
      <c r="E16" s="14"/>
      <c r="F16" s="12" t="s">
        <v>25</v>
      </c>
      <c r="G16" s="15">
        <v>23115</v>
      </c>
      <c r="H16" s="16">
        <v>0.85</v>
      </c>
      <c r="I16" s="24">
        <f t="shared" si="0"/>
        <v>19647.75</v>
      </c>
    </row>
    <row r="17" ht="16.5" spans="1:9">
      <c r="A17" s="10"/>
      <c r="B17" s="11"/>
      <c r="C17" s="12"/>
      <c r="D17" s="13"/>
      <c r="E17" s="14"/>
      <c r="F17" s="12" t="s">
        <v>26</v>
      </c>
      <c r="G17" s="15">
        <v>232</v>
      </c>
      <c r="H17" s="16">
        <v>0</v>
      </c>
      <c r="I17" s="24">
        <f t="shared" si="0"/>
        <v>0</v>
      </c>
    </row>
    <row r="18" ht="16.5" spans="1:9">
      <c r="A18" s="10"/>
      <c r="B18" s="11"/>
      <c r="C18" s="12"/>
      <c r="D18" s="13"/>
      <c r="E18" s="14"/>
      <c r="F18" s="12" t="s">
        <v>27</v>
      </c>
      <c r="G18" s="15">
        <v>40</v>
      </c>
      <c r="H18" s="16">
        <v>0</v>
      </c>
      <c r="I18" s="24">
        <f t="shared" si="0"/>
        <v>0</v>
      </c>
    </row>
    <row r="19" spans="9:9">
      <c r="I19">
        <f>SUM(I3:I18)</f>
        <v>31672.35</v>
      </c>
    </row>
  </sheetData>
  <autoFilter xmlns:etc="http://www.wps.cn/officeDocument/2017/etCustomData" ref="A2:I15" etc:filterBottomFollowUsedRange="0">
    <extLst/>
  </autoFilter>
  <mergeCells count="16">
    <mergeCell ref="A1:I1"/>
    <mergeCell ref="A3:A6"/>
    <mergeCell ref="A7:A10"/>
    <mergeCell ref="A11:A18"/>
    <mergeCell ref="B3:B6"/>
    <mergeCell ref="B7:B10"/>
    <mergeCell ref="B11:B18"/>
    <mergeCell ref="C3:C6"/>
    <mergeCell ref="C7:C10"/>
    <mergeCell ref="C11:C18"/>
    <mergeCell ref="D3:D6"/>
    <mergeCell ref="D7:D10"/>
    <mergeCell ref="D11:D18"/>
    <mergeCell ref="E3:E6"/>
    <mergeCell ref="E7:E10"/>
    <mergeCell ref="E11:E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2025-4-5月未开票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2025-05-20T07:54:24Z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4ADD28C725884612AB5BA62D1F2970A0_13</vt:lpwstr>
  </property>
</Properties>
</file>